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Z:\【02】様式\【03】催事計画書\"/>
    </mc:Choice>
  </mc:AlternateContent>
  <xr:revisionPtr revIDLastSave="0" documentId="13_ncr:1_{453D6C83-39AA-4578-8A24-613F9815865D}" xr6:coauthVersionLast="47" xr6:coauthVersionMax="47" xr10:uidLastSave="{00000000-0000-0000-0000-000000000000}"/>
  <bookViews>
    <workbookView xWindow="1944" yWindow="900" windowWidth="19548" windowHeight="11724" tabRatio="496" xr2:uid="{00000000-000D-0000-FFFF-FFFF00000000}"/>
  </bookViews>
  <sheets>
    <sheet name="催事計画書" sheetId="15" r:id="rId1"/>
    <sheet name="項目" sheetId="7" state="hidden" r:id="rId2"/>
  </sheets>
  <definedNames>
    <definedName name="_xlnm.Print_Area" localSheetId="0">催事計画書!$A$1:$AA$79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6" i="15" l="1"/>
  <c r="U37" i="15"/>
  <c r="U38" i="15"/>
  <c r="U39" i="15"/>
  <c r="U35" i="15"/>
  <c r="O26" i="15"/>
  <c r="O25" i="15"/>
  <c r="O27" i="15"/>
  <c r="N5" i="15"/>
  <c r="O24" i="15"/>
  <c r="U40" i="15" l="1"/>
</calcChain>
</file>

<file path=xl/sharedStrings.xml><?xml version="1.0" encoding="utf-8"?>
<sst xmlns="http://schemas.openxmlformats.org/spreadsheetml/2006/main" count="296" uniqueCount="192">
  <si>
    <t>場所</t>
    <rPh sb="0" eb="2">
      <t>バショ</t>
    </rPh>
    <phoneticPr fontId="1"/>
  </si>
  <si>
    <t>2Fアクティブスタジオ</t>
    <phoneticPr fontId="1"/>
  </si>
  <si>
    <t>3Fディスカッションエリア</t>
    <phoneticPr fontId="1"/>
  </si>
  <si>
    <t>2Fセンタースペース</t>
    <phoneticPr fontId="1"/>
  </si>
  <si>
    <t>3Fセンタースペース</t>
    <phoneticPr fontId="1"/>
  </si>
  <si>
    <t>3Fガラス面前</t>
    <rPh sb="5" eb="6">
      <t>メン</t>
    </rPh>
    <rPh sb="6" eb="7">
      <t>マエ</t>
    </rPh>
    <phoneticPr fontId="1"/>
  </si>
  <si>
    <t>その他</t>
    <rPh sb="2" eb="3">
      <t>ホカ</t>
    </rPh>
    <phoneticPr fontId="1"/>
  </si>
  <si>
    <t>分類</t>
    <rPh sb="0" eb="2">
      <t>ブンルイ</t>
    </rPh>
    <phoneticPr fontId="1"/>
  </si>
  <si>
    <t>展示イベント</t>
    <rPh sb="0" eb="2">
      <t>テンジ</t>
    </rPh>
    <phoneticPr fontId="1"/>
  </si>
  <si>
    <t>その他</t>
    <rPh sb="2" eb="3">
      <t>タ</t>
    </rPh>
    <phoneticPr fontId="1"/>
  </si>
  <si>
    <t>説明会等</t>
    <rPh sb="0" eb="2">
      <t>セツメイ</t>
    </rPh>
    <rPh sb="2" eb="3">
      <t>カイ</t>
    </rPh>
    <rPh sb="3" eb="4">
      <t>トウ</t>
    </rPh>
    <phoneticPr fontId="1"/>
  </si>
  <si>
    <t>体験イベント
（一般向け）</t>
    <rPh sb="0" eb="2">
      <t>タイケン</t>
    </rPh>
    <rPh sb="8" eb="10">
      <t>イッパン</t>
    </rPh>
    <rPh sb="10" eb="11">
      <t>ム</t>
    </rPh>
    <phoneticPr fontId="1"/>
  </si>
  <si>
    <t>ワークショップ
（一般向け）</t>
    <rPh sb="9" eb="12">
      <t>イッパンム</t>
    </rPh>
    <phoneticPr fontId="1"/>
  </si>
  <si>
    <t>ワークショップ
（専門）</t>
    <rPh sb="9" eb="11">
      <t>センモン</t>
    </rPh>
    <phoneticPr fontId="1"/>
  </si>
  <si>
    <t>セミナー
（一般向け）</t>
    <rPh sb="6" eb="9">
      <t>イッパンム</t>
    </rPh>
    <phoneticPr fontId="1"/>
  </si>
  <si>
    <t>セミナー
（専門）</t>
    <rPh sb="6" eb="8">
      <t>センモン</t>
    </rPh>
    <phoneticPr fontId="1"/>
  </si>
  <si>
    <t>学会</t>
    <rPh sb="0" eb="2">
      <t>ガッカイ</t>
    </rPh>
    <phoneticPr fontId="1"/>
  </si>
  <si>
    <t>●必要事項をご記入ください。</t>
    <rPh sb="1" eb="3">
      <t>ヒツヨウ</t>
    </rPh>
    <rPh sb="3" eb="5">
      <t>ジコウ</t>
    </rPh>
    <rPh sb="7" eb="9">
      <t>キニュウ</t>
    </rPh>
    <phoneticPr fontId="1"/>
  </si>
  <si>
    <t>●該当する□に☑を入れてください。</t>
    <phoneticPr fontId="1"/>
  </si>
  <si>
    <t>年</t>
    <rPh sb="0" eb="1">
      <t>ネン</t>
    </rPh>
    <phoneticPr fontId="1"/>
  </si>
  <si>
    <t>月</t>
    <rPh sb="0" eb="1">
      <t>ガツ</t>
    </rPh>
    <phoneticPr fontId="1"/>
  </si>
  <si>
    <t>）</t>
    <phoneticPr fontId="1"/>
  </si>
  <si>
    <t>～</t>
    <phoneticPr fontId="1"/>
  </si>
  <si>
    <t>：</t>
    <phoneticPr fontId="1"/>
  </si>
  <si>
    <t>備考（</t>
    <rPh sb="0" eb="2">
      <t>ビコウ</t>
    </rPh>
    <phoneticPr fontId="1"/>
  </si>
  <si>
    <t>)</t>
    <phoneticPr fontId="1"/>
  </si>
  <si>
    <t>□</t>
    <phoneticPr fontId="1"/>
  </si>
  <si>
    <t>その他（</t>
    <rPh sb="2" eb="3">
      <t>タ</t>
    </rPh>
    <phoneticPr fontId="1"/>
  </si>
  <si>
    <t>（</t>
    <phoneticPr fontId="1"/>
  </si>
  <si>
    <t>催事計画書</t>
    <rPh sb="0" eb="5">
      <t>サイジケイカクショ</t>
    </rPh>
    <phoneticPr fontId="1"/>
  </si>
  <si>
    <t>利用団体名
利用者名</t>
    <rPh sb="0" eb="4">
      <t>リヨウダンタイ</t>
    </rPh>
    <rPh sb="4" eb="5">
      <t>メイ</t>
    </rPh>
    <rPh sb="6" eb="10">
      <t>リヨウシャメイ</t>
    </rPh>
    <phoneticPr fontId="1"/>
  </si>
  <si>
    <t>使用目的</t>
    <rPh sb="0" eb="4">
      <t>シヨウモクテキ</t>
    </rPh>
    <phoneticPr fontId="1"/>
  </si>
  <si>
    <t>式典</t>
    <rPh sb="0" eb="2">
      <t>シキテン</t>
    </rPh>
    <phoneticPr fontId="1"/>
  </si>
  <si>
    <t>講演会</t>
    <rPh sb="0" eb="3">
      <t>コウエンカイ</t>
    </rPh>
    <phoneticPr fontId="1"/>
  </si>
  <si>
    <t>研修会</t>
    <rPh sb="0" eb="3">
      <t>ケンシュウカイ</t>
    </rPh>
    <phoneticPr fontId="1"/>
  </si>
  <si>
    <t>イベント</t>
    <phoneticPr fontId="1"/>
  </si>
  <si>
    <t>担当者</t>
    <rPh sb="0" eb="3">
      <t>タントウシャ</t>
    </rPh>
    <phoneticPr fontId="1"/>
  </si>
  <si>
    <t>当日責任者</t>
    <rPh sb="0" eb="5">
      <t>トウジツセキニンシャ</t>
    </rPh>
    <phoneticPr fontId="1"/>
  </si>
  <si>
    <t>催事に関する
問合せ先</t>
    <rPh sb="0" eb="2">
      <t>サイジ</t>
    </rPh>
    <rPh sb="3" eb="4">
      <t>カン</t>
    </rPh>
    <rPh sb="7" eb="9">
      <t>トイアワ</t>
    </rPh>
    <rPh sb="10" eb="11">
      <t>サキ</t>
    </rPh>
    <phoneticPr fontId="1"/>
  </si>
  <si>
    <t>同上</t>
    <rPh sb="0" eb="2">
      <t>ドウジョウ</t>
    </rPh>
    <phoneticPr fontId="1"/>
  </si>
  <si>
    <t>利用者登録情報と同じ</t>
    <rPh sb="0" eb="7">
      <t>リヨウシャトウロクジョウホウ</t>
    </rPh>
    <rPh sb="8" eb="9">
      <t>オナ</t>
    </rPh>
    <phoneticPr fontId="1"/>
  </si>
  <si>
    <t>無料（どなたでも）</t>
    <rPh sb="0" eb="2">
      <t>ムリョウ</t>
    </rPh>
    <phoneticPr fontId="1"/>
  </si>
  <si>
    <t>名</t>
    <rPh sb="0" eb="1">
      <t>メイ</t>
    </rPh>
    <phoneticPr fontId="1"/>
  </si>
  <si>
    <t>自動車</t>
    <rPh sb="0" eb="3">
      <t>ジドウシャ</t>
    </rPh>
    <phoneticPr fontId="1"/>
  </si>
  <si>
    <t>台</t>
    <rPh sb="0" eb="1">
      <t>ダイ</t>
    </rPh>
    <phoneticPr fontId="1"/>
  </si>
  <si>
    <t>自転車</t>
    <rPh sb="0" eb="3">
      <t>ジテンシャ</t>
    </rPh>
    <phoneticPr fontId="1"/>
  </si>
  <si>
    <t>告知・広報について</t>
    <rPh sb="0" eb="2">
      <t>コクチ</t>
    </rPh>
    <rPh sb="3" eb="5">
      <t>コウホウ</t>
    </rPh>
    <phoneticPr fontId="1"/>
  </si>
  <si>
    <t>車両搬入</t>
    <rPh sb="0" eb="2">
      <t>シャリョウ</t>
    </rPh>
    <rPh sb="2" eb="4">
      <t>ハンニュウ</t>
    </rPh>
    <phoneticPr fontId="1"/>
  </si>
  <si>
    <t>有</t>
    <rPh sb="0" eb="1">
      <t>アリ</t>
    </rPh>
    <phoneticPr fontId="1"/>
  </si>
  <si>
    <t>立て看板</t>
    <rPh sb="0" eb="1">
      <t>タ</t>
    </rPh>
    <rPh sb="2" eb="4">
      <t>カンバン</t>
    </rPh>
    <phoneticPr fontId="1"/>
  </si>
  <si>
    <t>cm</t>
    <phoneticPr fontId="1"/>
  </si>
  <si>
    <t>cm×幅：約</t>
    <rPh sb="3" eb="4">
      <t>ハバ</t>
    </rPh>
    <rPh sb="5" eb="6">
      <t>ヤク</t>
    </rPh>
    <phoneticPr fontId="1"/>
  </si>
  <si>
    <t>準備・設営</t>
    <rPh sb="0" eb="2">
      <t>ジュンビ</t>
    </rPh>
    <rPh sb="3" eb="5">
      <t>セツエイ</t>
    </rPh>
    <phoneticPr fontId="1"/>
  </si>
  <si>
    <t>撤収・搬出</t>
    <rPh sb="0" eb="2">
      <t>テッシュウ</t>
    </rPh>
    <rPh sb="3" eb="5">
      <t>ハンシュツ</t>
    </rPh>
    <phoneticPr fontId="1"/>
  </si>
  <si>
    <t>拡声装置A</t>
    <rPh sb="0" eb="4">
      <t>カクセイソウチ</t>
    </rPh>
    <phoneticPr fontId="1"/>
  </si>
  <si>
    <t>在庫</t>
    <rPh sb="0" eb="2">
      <t>ザイコ</t>
    </rPh>
    <phoneticPr fontId="1"/>
  </si>
  <si>
    <t>使用日時</t>
    <rPh sb="0" eb="2">
      <t>シヨウ</t>
    </rPh>
    <rPh sb="2" eb="4">
      <t>ニチジ</t>
    </rPh>
    <phoneticPr fontId="1"/>
  </si>
  <si>
    <t>舞台上ライト</t>
    <rPh sb="0" eb="3">
      <t>ブタイジョウ</t>
    </rPh>
    <phoneticPr fontId="1"/>
  </si>
  <si>
    <t>調光設備</t>
    <rPh sb="0" eb="4">
      <t>チョウコウセツビ</t>
    </rPh>
    <phoneticPr fontId="1"/>
  </si>
  <si>
    <t>グランドピアノ</t>
    <phoneticPr fontId="1"/>
  </si>
  <si>
    <t>車椅子用昇降機</t>
    <rPh sb="0" eb="1">
      <t>クルマ</t>
    </rPh>
    <rPh sb="1" eb="3">
      <t>イス</t>
    </rPh>
    <rPh sb="3" eb="4">
      <t>ヨウ</t>
    </rPh>
    <rPh sb="4" eb="7">
      <t>ショウコウキ</t>
    </rPh>
    <phoneticPr fontId="1"/>
  </si>
  <si>
    <t>　┗追加マイク（ワイヤレスマイク）</t>
    <rPh sb="2" eb="4">
      <t>ツイカ</t>
    </rPh>
    <phoneticPr fontId="1"/>
  </si>
  <si>
    <t>無料</t>
    <rPh sb="0" eb="2">
      <t>ムリョウ</t>
    </rPh>
    <phoneticPr fontId="1"/>
  </si>
  <si>
    <t>アートギャラリー</t>
    <phoneticPr fontId="1"/>
  </si>
  <si>
    <t>4台×4セット（全灯5,600円）</t>
    <rPh sb="1" eb="2">
      <t>ダイ</t>
    </rPh>
    <rPh sb="8" eb="10">
      <t>ゼントウ</t>
    </rPh>
    <rPh sb="15" eb="16">
      <t>エン</t>
    </rPh>
    <phoneticPr fontId="1"/>
  </si>
  <si>
    <t>2台×6セット（全灯4,200円）</t>
    <rPh sb="1" eb="2">
      <t>ダイ</t>
    </rPh>
    <rPh sb="8" eb="10">
      <t>ゼントウ</t>
    </rPh>
    <rPh sb="15" eb="16">
      <t>エン</t>
    </rPh>
    <phoneticPr fontId="1"/>
  </si>
  <si>
    <t>上下手　各2台×3列（全灯4,200円）</t>
    <rPh sb="0" eb="3">
      <t>カミシモテ</t>
    </rPh>
    <rPh sb="4" eb="5">
      <t>カク</t>
    </rPh>
    <rPh sb="6" eb="7">
      <t>ダイ</t>
    </rPh>
    <rPh sb="9" eb="10">
      <t>レツ</t>
    </rPh>
    <rPh sb="11" eb="13">
      <t>ゼントウ</t>
    </rPh>
    <rPh sb="18" eb="19">
      <t>エン</t>
    </rPh>
    <phoneticPr fontId="1"/>
  </si>
  <si>
    <t>附属設備（ホール）</t>
    <rPh sb="0" eb="4">
      <t>フゾクセツビ</t>
    </rPh>
    <phoneticPr fontId="1"/>
  </si>
  <si>
    <t>拡声装置B</t>
    <rPh sb="0" eb="4">
      <t>カクセイソウチ</t>
    </rPh>
    <phoneticPr fontId="1"/>
  </si>
  <si>
    <t>ポータブルアンプ、ワイヤレスマイク1本</t>
    <rPh sb="18" eb="19">
      <t>ホン</t>
    </rPh>
    <phoneticPr fontId="1"/>
  </si>
  <si>
    <t>上限1本</t>
    <rPh sb="0" eb="2">
      <t>ジョウゲン</t>
    </rPh>
    <rPh sb="3" eb="4">
      <t>ホン</t>
    </rPh>
    <phoneticPr fontId="1"/>
  </si>
  <si>
    <t>HDMI及びD-Sub15ピンケーブル</t>
    <rPh sb="4" eb="5">
      <t>オヨ</t>
    </rPh>
    <phoneticPr fontId="1"/>
  </si>
  <si>
    <t>プロジェクター・スクリーンセット</t>
    <phoneticPr fontId="1"/>
  </si>
  <si>
    <t>CDラジカセデッキ</t>
    <phoneticPr fontId="1"/>
  </si>
  <si>
    <t>持込設備電源使用料</t>
    <rPh sb="0" eb="2">
      <t>モチコミ</t>
    </rPh>
    <rPh sb="2" eb="4">
      <t>セツビ</t>
    </rPh>
    <rPh sb="4" eb="9">
      <t>デンゲンシヨウリョウ</t>
    </rPh>
    <phoneticPr fontId="1"/>
  </si>
  <si>
    <t>絵画展示設備（展示パネル）</t>
    <rPh sb="0" eb="6">
      <t>カイガテンジセツビ</t>
    </rPh>
    <rPh sb="7" eb="9">
      <t>テンジ</t>
    </rPh>
    <phoneticPr fontId="1"/>
  </si>
  <si>
    <t>約120×180cm／1日につき</t>
    <rPh sb="0" eb="1">
      <t>ヤク</t>
    </rPh>
    <rPh sb="12" eb="13">
      <t>ニチ</t>
    </rPh>
    <phoneticPr fontId="1"/>
  </si>
  <si>
    <t>アートギャラリー附属備品セット</t>
    <rPh sb="8" eb="12">
      <t>フゾクビヒン</t>
    </rPh>
    <phoneticPr fontId="1"/>
  </si>
  <si>
    <t>1日使用料金／展示フック、机、イス等</t>
    <rPh sb="1" eb="2">
      <t>ニチ</t>
    </rPh>
    <rPh sb="2" eb="4">
      <t>シヨウ</t>
    </rPh>
    <rPh sb="4" eb="6">
      <t>リョウキン</t>
    </rPh>
    <rPh sb="7" eb="9">
      <t>テンジ</t>
    </rPh>
    <rPh sb="13" eb="14">
      <t>ツクエ</t>
    </rPh>
    <rPh sb="17" eb="18">
      <t>ナド</t>
    </rPh>
    <phoneticPr fontId="1"/>
  </si>
  <si>
    <t>1日使用料金／照明、ハンガー含む</t>
    <rPh sb="1" eb="2">
      <t>ニチ</t>
    </rPh>
    <rPh sb="2" eb="4">
      <t>シヨウ</t>
    </rPh>
    <rPh sb="4" eb="6">
      <t>リョウキン</t>
    </rPh>
    <rPh sb="7" eb="9">
      <t>ショウメイ</t>
    </rPh>
    <rPh sb="14" eb="15">
      <t>フク</t>
    </rPh>
    <phoneticPr fontId="1"/>
  </si>
  <si>
    <t>打楽器（別紙記入要）</t>
    <rPh sb="0" eb="3">
      <t>ダガッキ</t>
    </rPh>
    <rPh sb="4" eb="6">
      <t>ベッシ</t>
    </rPh>
    <rPh sb="6" eb="8">
      <t>キニュウ</t>
    </rPh>
    <rPh sb="8" eb="9">
      <t>ヨウ</t>
    </rPh>
    <phoneticPr fontId="1"/>
  </si>
  <si>
    <t>使用室名</t>
    <rPh sb="0" eb="4">
      <t>シヨウシツメイ</t>
    </rPh>
    <phoneticPr fontId="1"/>
  </si>
  <si>
    <t>（例：PC1台、プロジェクター、展示品、イーゼル2セットetc.）</t>
    <rPh sb="1" eb="2">
      <t>レイ</t>
    </rPh>
    <rPh sb="16" eb="19">
      <t>テンジヒン</t>
    </rPh>
    <phoneticPr fontId="1"/>
  </si>
  <si>
    <r>
      <t xml:space="preserve">行事名称
</t>
    </r>
    <r>
      <rPr>
        <sz val="9"/>
        <color theme="1"/>
        <rFont val="Yu Gothic UI"/>
        <family val="3"/>
        <charset val="128"/>
      </rPr>
      <t>（タイトル)</t>
    </r>
    <rPh sb="0" eb="4">
      <t>ギョウジメイショウ</t>
    </rPh>
    <phoneticPr fontId="1"/>
  </si>
  <si>
    <t>個数</t>
    <rPh sb="0" eb="2">
      <t>コスウ</t>
    </rPh>
    <phoneticPr fontId="1"/>
  </si>
  <si>
    <t>ワット数</t>
    <rPh sb="3" eb="4">
      <t>スウ</t>
    </rPh>
    <phoneticPr fontId="1"/>
  </si>
  <si>
    <t>Wh</t>
    <phoneticPr fontId="1"/>
  </si>
  <si>
    <t>時間</t>
    <rPh sb="0" eb="2">
      <t>ジカン</t>
    </rPh>
    <phoneticPr fontId="1"/>
  </si>
  <si>
    <t>使用時間</t>
    <rPh sb="0" eb="4">
      <t>シヨウジカン</t>
    </rPh>
    <phoneticPr fontId="1"/>
  </si>
  <si>
    <t>W</t>
    <phoneticPr fontId="1"/>
  </si>
  <si>
    <r>
      <t>附属設備以外で使用時、1kw</t>
    </r>
    <r>
      <rPr>
        <sz val="6"/>
        <color theme="1"/>
        <rFont val="Yu Gothic UI"/>
        <family val="3"/>
        <charset val="128"/>
      </rPr>
      <t>（100V×10A）</t>
    </r>
    <r>
      <rPr>
        <sz val="9"/>
        <color theme="1"/>
        <rFont val="Yu Gothic UI"/>
        <family val="3"/>
        <charset val="128"/>
      </rPr>
      <t>につき</t>
    </r>
    <rPh sb="0" eb="4">
      <t>フゾクセツビ</t>
    </rPh>
    <rPh sb="4" eb="6">
      <t>イガイ</t>
    </rPh>
    <rPh sb="7" eb="9">
      <t>シヨウ</t>
    </rPh>
    <rPh sb="9" eb="10">
      <t>ジ</t>
    </rPh>
    <phoneticPr fontId="1"/>
  </si>
  <si>
    <t>附属設備（全室共通）</t>
    <rPh sb="0" eb="4">
      <t>フゾクセツビ</t>
    </rPh>
    <rPh sb="5" eb="7">
      <t>ゼンシツ</t>
    </rPh>
    <rPh sb="7" eb="9">
      <t>キョウツウ</t>
    </rPh>
    <phoneticPr fontId="1"/>
  </si>
  <si>
    <t>赤緑青黄色</t>
    <rPh sb="0" eb="1">
      <t>アカ</t>
    </rPh>
    <rPh sb="1" eb="2">
      <t>ミドリ</t>
    </rPh>
    <rPh sb="2" eb="3">
      <t>アオ</t>
    </rPh>
    <rPh sb="3" eb="5">
      <t>キイロ</t>
    </rPh>
    <phoneticPr fontId="1"/>
  </si>
  <si>
    <t>使用数</t>
    <rPh sb="0" eb="2">
      <t>シヨウ</t>
    </rPh>
    <rPh sb="2" eb="3">
      <t>スウ</t>
    </rPh>
    <phoneticPr fontId="1"/>
  </si>
  <si>
    <t>備　考</t>
    <rPh sb="0" eb="1">
      <t>ビ</t>
    </rPh>
    <rPh sb="2" eb="3">
      <t>コウ</t>
    </rPh>
    <phoneticPr fontId="1"/>
  </si>
  <si>
    <t>使用料</t>
    <rPh sb="0" eb="3">
      <t>シヨウリョウ</t>
    </rPh>
    <phoneticPr fontId="1"/>
  </si>
  <si>
    <t>乗用車以外の駐車（事前にご相談ください）</t>
    <rPh sb="0" eb="5">
      <t>ジョウヨウシャイガイ</t>
    </rPh>
    <rPh sb="6" eb="8">
      <t>チュウシャ</t>
    </rPh>
    <rPh sb="9" eb="11">
      <t>ジゼン</t>
    </rPh>
    <rPh sb="13" eb="15">
      <t>ソウダン</t>
    </rPh>
    <phoneticPr fontId="1"/>
  </si>
  <si>
    <r>
      <t xml:space="preserve">実　施
</t>
    </r>
    <r>
      <rPr>
        <sz val="10"/>
        <color theme="1"/>
        <rFont val="Yu Gothic UI"/>
        <family val="3"/>
        <charset val="128"/>
      </rPr>
      <t xml:space="preserve">スケジュール
</t>
    </r>
    <r>
      <rPr>
        <sz val="8"/>
        <color theme="1"/>
        <rFont val="Yu Gothic UI"/>
        <family val="3"/>
        <charset val="128"/>
      </rPr>
      <t>※利用区分外
での設定は不可</t>
    </r>
    <rPh sb="0" eb="1">
      <t>ジツ</t>
    </rPh>
    <rPh sb="2" eb="3">
      <t>シ</t>
    </rPh>
    <rPh sb="13" eb="17">
      <t>リヨウクブン</t>
    </rPh>
    <rPh sb="17" eb="18">
      <t>ガイ</t>
    </rPh>
    <rPh sb="21" eb="23">
      <t>セッテイ</t>
    </rPh>
    <rPh sb="24" eb="26">
      <t>フカ</t>
    </rPh>
    <phoneticPr fontId="1"/>
  </si>
  <si>
    <r>
      <rPr>
        <sz val="8"/>
        <color theme="1"/>
        <rFont val="Yu Gothic UI"/>
        <family val="3"/>
        <charset val="128"/>
      </rPr>
      <t>ワット数×時間＝</t>
    </r>
    <r>
      <rPr>
        <sz val="10"/>
        <color theme="1"/>
        <rFont val="Yu Gothic UI"/>
        <family val="3"/>
        <charset val="128"/>
      </rPr>
      <t>消費電力量</t>
    </r>
    <rPh sb="3" eb="4">
      <t>スウ</t>
    </rPh>
    <rPh sb="5" eb="7">
      <t>ジカン</t>
    </rPh>
    <rPh sb="8" eb="10">
      <t>ショウヒ</t>
    </rPh>
    <rPh sb="10" eb="12">
      <t>デンリョク</t>
    </rPh>
    <rPh sb="12" eb="13">
      <t>リョウ</t>
    </rPh>
    <phoneticPr fontId="1"/>
  </si>
  <si>
    <t>無料（制限あり）</t>
    <rPh sb="0" eb="2">
      <t>ムリョウ</t>
    </rPh>
    <rPh sb="3" eb="5">
      <t>セイゲン</t>
    </rPh>
    <phoneticPr fontId="1"/>
  </si>
  <si>
    <t>その他（</t>
    <rPh sb="2" eb="3">
      <t>タ</t>
    </rPh>
    <phoneticPr fontId="1"/>
  </si>
  <si>
    <t>来館想定</t>
    <rPh sb="0" eb="2">
      <t>ライカン</t>
    </rPh>
    <rPh sb="2" eb="4">
      <t>ソウテイ</t>
    </rPh>
    <phoneticPr fontId="1"/>
  </si>
  <si>
    <t>人数</t>
    <rPh sb="0" eb="2">
      <t>ニンズウ</t>
    </rPh>
    <phoneticPr fontId="1"/>
  </si>
  <si>
    <t>SNS等への掲載並びに催事の写真および動画等撮影について承諾</t>
    <rPh sb="3" eb="4">
      <t>トウ</t>
    </rPh>
    <rPh sb="6" eb="8">
      <t>ケイサイ</t>
    </rPh>
    <rPh sb="8" eb="9">
      <t>ナラ</t>
    </rPh>
    <rPh sb="11" eb="13">
      <t>サイジ</t>
    </rPh>
    <rPh sb="14" eb="16">
      <t>シャシン</t>
    </rPh>
    <rPh sb="19" eb="22">
      <t>ドウガナド</t>
    </rPh>
    <rPh sb="22" eb="24">
      <t>サツエイ</t>
    </rPh>
    <rPh sb="28" eb="30">
      <t>ショウダク</t>
    </rPh>
    <phoneticPr fontId="1"/>
  </si>
  <si>
    <t>問合せへの
回答承諾</t>
    <rPh sb="0" eb="2">
      <t>トイアワ</t>
    </rPh>
    <rPh sb="6" eb="8">
      <t>カイトウ</t>
    </rPh>
    <rPh sb="8" eb="10">
      <t>ショウダク</t>
    </rPh>
    <phoneticPr fontId="1"/>
  </si>
  <si>
    <t>　 ┗追加マイク（有線）</t>
    <rPh sb="3" eb="5">
      <t>ツイカ</t>
    </rPh>
    <rPh sb="9" eb="11">
      <t>ユウセン</t>
    </rPh>
    <phoneticPr fontId="1"/>
  </si>
  <si>
    <t>　　  ┗追加マイク（ピンマイク）</t>
    <rPh sb="5" eb="7">
      <t>ツイカ</t>
    </rPh>
    <phoneticPr fontId="1"/>
  </si>
  <si>
    <t>別途設置のため事前申請必須</t>
    <rPh sb="0" eb="2">
      <t>ベット</t>
    </rPh>
    <rPh sb="2" eb="4">
      <t>セッチ</t>
    </rPh>
    <rPh sb="7" eb="11">
      <t>ジゼ</t>
    </rPh>
    <rPh sb="11" eb="13">
      <t>ヒッス</t>
    </rPh>
    <phoneticPr fontId="1"/>
  </si>
  <si>
    <t>赤緑青黄色／別途設置のため事前申請必須</t>
    <rPh sb="0" eb="1">
      <t>アカ</t>
    </rPh>
    <rPh sb="1" eb="2">
      <t>ミドリ</t>
    </rPh>
    <rPh sb="2" eb="3">
      <t>アオ</t>
    </rPh>
    <rPh sb="3" eb="5">
      <t>キイロ</t>
    </rPh>
    <rPh sb="6" eb="8">
      <t>ベット</t>
    </rPh>
    <rPh sb="8" eb="10">
      <t>セッチ</t>
    </rPh>
    <rPh sb="13" eb="19">
      <t>ジゼンシンセイヒッス</t>
    </rPh>
    <phoneticPr fontId="1"/>
  </si>
  <si>
    <t>附属設備（その他）</t>
    <rPh sb="0" eb="4">
      <t>フゾクセツビ</t>
    </rPh>
    <rPh sb="7" eb="8">
      <t>タ</t>
    </rPh>
    <phoneticPr fontId="1"/>
  </si>
  <si>
    <t>　 ┗ボーダー</t>
    <phoneticPr fontId="1"/>
  </si>
  <si>
    <t>　 ┗サスペンション</t>
    <phoneticPr fontId="1"/>
  </si>
  <si>
    <t>　 ┗シーリング</t>
    <phoneticPr fontId="1"/>
  </si>
  <si>
    <t>　 ┗ピンスポット</t>
    <phoneticPr fontId="1"/>
  </si>
  <si>
    <t>　 ┗フットライト</t>
    <phoneticPr fontId="1"/>
  </si>
  <si>
    <t>　 ┗ローホリゾント</t>
    <phoneticPr fontId="1"/>
  </si>
  <si>
    <t>区民センター
広報について了承</t>
    <rPh sb="0" eb="2">
      <t>クミン</t>
    </rPh>
    <rPh sb="7" eb="9">
      <t>コウホウ</t>
    </rPh>
    <rPh sb="13" eb="15">
      <t>リョウショウ</t>
    </rPh>
    <phoneticPr fontId="1"/>
  </si>
  <si>
    <t>提出日　　　　　年　　　月　　　日</t>
    <rPh sb="0" eb="3">
      <t>テイシュツビ</t>
    </rPh>
    <rPh sb="8" eb="9">
      <t>ネン</t>
    </rPh>
    <rPh sb="12" eb="13">
      <t>ガツ</t>
    </rPh>
    <rPh sb="16" eb="17">
      <t>ニチ</t>
    </rPh>
    <phoneticPr fontId="1"/>
  </si>
  <si>
    <t>）</t>
    <phoneticPr fontId="1"/>
  </si>
  <si>
    <t>（</t>
    <phoneticPr fontId="1"/>
  </si>
  <si>
    <t>使用室前</t>
    <rPh sb="0" eb="4">
      <t>シヨウシツマエ</t>
    </rPh>
    <phoneticPr fontId="1"/>
  </si>
  <si>
    <r>
      <t xml:space="preserve">※駐車場は区役所出張所南部サービスセンター等との共用で、利用可能台数は約50台です。参加者への案内には、公共交通機関の利用を
　記載してください。
※自動車での来場が多いと見込まれる場合は、駐車場に整理要員を配置してください。満車時は近隣の </t>
    </r>
    <r>
      <rPr>
        <u val="double"/>
        <sz val="8.5"/>
        <color theme="1"/>
        <rFont val="Yu Gothic UI"/>
        <family val="3"/>
        <charset val="128"/>
      </rPr>
      <t xml:space="preserve"> 有料駐車場 </t>
    </r>
    <r>
      <rPr>
        <sz val="8.5"/>
        <color theme="1"/>
        <rFont val="Yu Gothic UI"/>
        <family val="3"/>
        <charset val="128"/>
      </rPr>
      <t xml:space="preserve"> へ誘導をお願いします。
※自転車での来館が多いと見込まれる場合は、駐輪場に整理要員を配置してください。</t>
    </r>
    <rPh sb="5" eb="11">
      <t>クヤクショシュッチョウショ</t>
    </rPh>
    <rPh sb="11" eb="13">
      <t>ナンブ</t>
    </rPh>
    <rPh sb="21" eb="22">
      <t>トウ</t>
    </rPh>
    <rPh sb="28" eb="34">
      <t>リヨウカノウダイスウ</t>
    </rPh>
    <rPh sb="42" eb="45">
      <t>サンカシャ</t>
    </rPh>
    <rPh sb="47" eb="49">
      <t>アンナイ</t>
    </rPh>
    <rPh sb="59" eb="61">
      <t>リヨウ</t>
    </rPh>
    <rPh sb="64" eb="66">
      <t>キサイ</t>
    </rPh>
    <rPh sb="75" eb="78">
      <t>ジドウシャ</t>
    </rPh>
    <rPh sb="80" eb="82">
      <t>ライジョウ</t>
    </rPh>
    <rPh sb="83" eb="84">
      <t>オオ</t>
    </rPh>
    <rPh sb="86" eb="88">
      <t>ミコ</t>
    </rPh>
    <rPh sb="91" eb="93">
      <t>バアイ</t>
    </rPh>
    <rPh sb="95" eb="98">
      <t>チュウシャジョウ</t>
    </rPh>
    <rPh sb="115" eb="116">
      <t>ジ</t>
    </rPh>
    <rPh sb="130" eb="132">
      <t>ユウドウ</t>
    </rPh>
    <rPh sb="134" eb="135">
      <t>ネガ</t>
    </rPh>
    <rPh sb="142" eb="145">
      <t>ジテンシャ</t>
    </rPh>
    <rPh sb="147" eb="149">
      <t>ライカン</t>
    </rPh>
    <rPh sb="150" eb="151">
      <t>オオ</t>
    </rPh>
    <rPh sb="153" eb="155">
      <t>ミコ</t>
    </rPh>
    <rPh sb="158" eb="160">
      <t>バアイ</t>
    </rPh>
    <rPh sb="162" eb="165">
      <t>チュウリンジョウ</t>
    </rPh>
    <rPh sb="166" eb="170">
      <t>セイリヨウイン</t>
    </rPh>
    <rPh sb="171" eb="173">
      <t>ハイチ</t>
    </rPh>
    <phoneticPr fontId="1"/>
  </si>
  <si>
    <t>□</t>
  </si>
  <si>
    <r>
      <t xml:space="preserve">イベント内容・
告知文
</t>
    </r>
    <r>
      <rPr>
        <sz val="8"/>
        <color theme="1"/>
        <rFont val="Yu Gothic UI"/>
        <family val="3"/>
        <charset val="128"/>
      </rPr>
      <t>※ご希望があれば
ご記入ください</t>
    </r>
    <rPh sb="4" eb="5">
      <t>ナイ</t>
    </rPh>
    <rPh sb="5" eb="6">
      <t>カタチ</t>
    </rPh>
    <rPh sb="8" eb="10">
      <t>コクチ</t>
    </rPh>
    <rPh sb="10" eb="11">
      <t>ブン</t>
    </rPh>
    <rPh sb="14" eb="16">
      <t>キボウ</t>
    </rPh>
    <rPh sb="22" eb="24">
      <t>キニュウ</t>
    </rPh>
    <phoneticPr fontId="1"/>
  </si>
  <si>
    <t>入場制限</t>
    <rPh sb="0" eb="2">
      <t>ニュウジョウ</t>
    </rPh>
    <rPh sb="2" eb="4">
      <t>セイゲン</t>
    </rPh>
    <phoneticPr fontId="1"/>
  </si>
  <si>
    <t>※使用日の１ヵ月前までにご提出ください。内容について事前打合せをさせていただく場合があります。</t>
    <rPh sb="26" eb="28">
      <t>ジゼン</t>
    </rPh>
    <phoneticPr fontId="1"/>
  </si>
  <si>
    <t>□</t>
    <phoneticPr fontId="1"/>
  </si>
  <si>
    <t>使用なし</t>
    <rPh sb="0" eb="2">
      <t>シヨウ</t>
    </rPh>
    <phoneticPr fontId="1"/>
  </si>
  <si>
    <t>建物入口</t>
    <rPh sb="0" eb="4">
      <t>タテモノイリグチ</t>
    </rPh>
    <phoneticPr fontId="1"/>
  </si>
  <si>
    <t>他の連絡先</t>
    <rPh sb="0" eb="1">
      <t>ホカ</t>
    </rPh>
    <rPh sb="2" eb="5">
      <t>レンラクサキ</t>
    </rPh>
    <phoneticPr fontId="1"/>
  </si>
  <si>
    <t>WEB告知</t>
    <rPh sb="3" eb="5">
      <t>コクチ</t>
    </rPh>
    <phoneticPr fontId="1"/>
  </si>
  <si>
    <t>SNS告知</t>
    <rPh sb="3" eb="5">
      <t>コクチ</t>
    </rPh>
    <phoneticPr fontId="1"/>
  </si>
  <si>
    <t>　　  ┗追加マイク（ワイヤレス）</t>
    <rPh sb="5" eb="7">
      <t>ツイカ</t>
    </rPh>
    <phoneticPr fontId="1"/>
  </si>
  <si>
    <t>２階席</t>
    <rPh sb="1" eb="3">
      <t>カイセキ</t>
    </rPh>
    <phoneticPr fontId="1"/>
  </si>
  <si>
    <t>どんちょう</t>
    <phoneticPr fontId="1"/>
  </si>
  <si>
    <t>吊り物</t>
    <rPh sb="0" eb="1">
      <t>ツ</t>
    </rPh>
    <rPh sb="2" eb="3">
      <t>モノ</t>
    </rPh>
    <phoneticPr fontId="1"/>
  </si>
  <si>
    <t>スクリーン</t>
    <phoneticPr fontId="1"/>
  </si>
  <si>
    <t>自主広報予定</t>
    <rPh sb="0" eb="2">
      <t>ジシュ</t>
    </rPh>
    <rPh sb="2" eb="4">
      <t>コウホウ</t>
    </rPh>
    <rPh sb="4" eb="6">
      <t>ヨテイ</t>
    </rPh>
    <phoneticPr fontId="1"/>
  </si>
  <si>
    <t>●</t>
    <phoneticPr fontId="1"/>
  </si>
  <si>
    <t>※ 机・イス・ホワイトボードの使用は各室料に含まれています。</t>
    <phoneticPr fontId="1"/>
  </si>
  <si>
    <t>金びょうぶ（一双）</t>
    <rPh sb="0" eb="1">
      <t>キン</t>
    </rPh>
    <rPh sb="6" eb="8">
      <t>イッソウ</t>
    </rPh>
    <phoneticPr fontId="1"/>
  </si>
  <si>
    <t>打楽器、指揮台、指揮者譜面台、譜面台等</t>
    <rPh sb="0" eb="3">
      <t>ダガッキ</t>
    </rPh>
    <rPh sb="4" eb="7">
      <t>シキダイ</t>
    </rPh>
    <rPh sb="8" eb="11">
      <t>シキシャ</t>
    </rPh>
    <rPh sb="11" eb="13">
      <t>フメン</t>
    </rPh>
    <rPh sb="13" eb="14">
      <t>ダイ</t>
    </rPh>
    <rPh sb="15" eb="17">
      <t>フメン</t>
    </rPh>
    <rPh sb="17" eb="18">
      <t>ダイ</t>
    </rPh>
    <rPh sb="18" eb="19">
      <t>トウ</t>
    </rPh>
    <phoneticPr fontId="1"/>
  </si>
  <si>
    <t>※搬入・受付等は他の利用者の利用に影響がないように注意して行ってください。</t>
    <rPh sb="17" eb="19">
      <t>エイキョウ</t>
    </rPh>
    <phoneticPr fontId="1"/>
  </si>
  <si>
    <t>別紙参照</t>
    <rPh sb="0" eb="2">
      <t>ベッシ</t>
    </rPh>
    <rPh sb="2" eb="4">
      <t>サンショウ</t>
    </rPh>
    <phoneticPr fontId="1"/>
  </si>
  <si>
    <t>【備考・その他】</t>
    <rPh sb="1" eb="3">
      <t>ビコウ</t>
    </rPh>
    <rPh sb="6" eb="7">
      <t>タ</t>
    </rPh>
    <phoneticPr fontId="1"/>
  </si>
  <si>
    <t>持込み
備品機材</t>
    <rPh sb="0" eb="1">
      <t>モ</t>
    </rPh>
    <rPh sb="1" eb="2">
      <t>コ</t>
    </rPh>
    <rPh sb="4" eb="6">
      <t>ビヒン</t>
    </rPh>
    <rPh sb="6" eb="8">
      <t>キザイ</t>
    </rPh>
    <phoneticPr fontId="1"/>
  </si>
  <si>
    <t>持込み設備
電源使用料</t>
    <rPh sb="0" eb="2">
      <t>モチコ</t>
    </rPh>
    <rPh sb="3" eb="5">
      <t>セツビ</t>
    </rPh>
    <rPh sb="6" eb="8">
      <t>デンゲン</t>
    </rPh>
    <rPh sb="8" eb="11">
      <t>シヨウリョウ</t>
    </rPh>
    <phoneticPr fontId="1"/>
  </si>
  <si>
    <t>台</t>
    <rPh sb="0" eb="1">
      <t>ダイ</t>
    </rPh>
    <phoneticPr fontId="1"/>
  </si>
  <si>
    <t>持込設備名</t>
    <rPh sb="0" eb="2">
      <t>モチコミ</t>
    </rPh>
    <rPh sb="2" eb="4">
      <t>セツビ</t>
    </rPh>
    <rPh sb="4" eb="5">
      <t>メイ</t>
    </rPh>
    <phoneticPr fontId="1"/>
  </si>
  <si>
    <t>開場</t>
    <rPh sb="0" eb="2">
      <t>カイジョウ</t>
    </rPh>
    <phoneticPr fontId="1"/>
  </si>
  <si>
    <t>合計</t>
    <rPh sb="0" eb="2">
      <t>ゴウケイ</t>
    </rPh>
    <phoneticPr fontId="1"/>
  </si>
  <si>
    <t>※平野区民センターに直接問い合わせがあった場合、催事について回答してよい項目を選んでください。</t>
    <rPh sb="1" eb="3">
      <t>ヒラノ</t>
    </rPh>
    <rPh sb="3" eb="5">
      <t>クミン</t>
    </rPh>
    <rPh sb="10" eb="12">
      <t>チョクセツ</t>
    </rPh>
    <rPh sb="12" eb="13">
      <t>ト</t>
    </rPh>
    <rPh sb="14" eb="15">
      <t>ア</t>
    </rPh>
    <rPh sb="21" eb="23">
      <t>バアイ</t>
    </rPh>
    <rPh sb="24" eb="26">
      <t>サイジ</t>
    </rPh>
    <rPh sb="30" eb="32">
      <t>カイトウ</t>
    </rPh>
    <rPh sb="36" eb="38">
      <t>コウモク</t>
    </rPh>
    <rPh sb="39" eb="40">
      <t>エラ</t>
    </rPh>
    <phoneticPr fontId="1"/>
  </si>
  <si>
    <t>開催時間</t>
    <rPh sb="0" eb="4">
      <t>カイサイジカン</t>
    </rPh>
    <phoneticPr fontId="1"/>
  </si>
  <si>
    <t>開催内容</t>
    <rPh sb="0" eb="4">
      <t>カイサイナイヨウ</t>
    </rPh>
    <phoneticPr fontId="1"/>
  </si>
  <si>
    <t>開催有無</t>
    <rPh sb="0" eb="2">
      <t>カイサイ</t>
    </rPh>
    <rPh sb="2" eb="4">
      <t>ウム</t>
    </rPh>
    <phoneticPr fontId="1"/>
  </si>
  <si>
    <t>)</t>
    <phoneticPr fontId="1"/>
  </si>
  <si>
    <t>※設置場所は事前確認の上、作業は利用者でおこなってください</t>
    <rPh sb="1" eb="5">
      <t>セッチバショ</t>
    </rPh>
    <rPh sb="6" eb="8">
      <t>ジゼン</t>
    </rPh>
    <rPh sb="8" eb="10">
      <t>カクニン</t>
    </rPh>
    <rPh sb="11" eb="12">
      <t>ウエ</t>
    </rPh>
    <rPh sb="13" eb="15">
      <t>サギョウ</t>
    </rPh>
    <rPh sb="16" eb="19">
      <t>リヨウシャ</t>
    </rPh>
    <phoneticPr fontId="1"/>
  </si>
  <si>
    <t>※ 1,000wh まで 1区分200円、以上は1時間につき200円加算</t>
    <rPh sb="14" eb="16">
      <t>クブン</t>
    </rPh>
    <rPh sb="21" eb="23">
      <t>イジョウ</t>
    </rPh>
    <rPh sb="25" eb="27">
      <t>ジカン</t>
    </rPh>
    <rPh sb="33" eb="36">
      <t>エンカサン</t>
    </rPh>
    <phoneticPr fontId="1"/>
  </si>
  <si>
    <t>提出日</t>
    <rPh sb="0" eb="3">
      <t>テイシュツビ</t>
    </rPh>
    <phoneticPr fontId="1"/>
  </si>
  <si>
    <t>（</t>
    <phoneticPr fontId="1"/>
  </si>
  <si>
    <t>）</t>
    <phoneticPr fontId="1"/>
  </si>
  <si>
    <t>使用あり</t>
    <rPh sb="0" eb="2">
      <t>シヨウ</t>
    </rPh>
    <phoneticPr fontId="1"/>
  </si>
  <si>
    <t>使用あり（縦：約</t>
    <rPh sb="0" eb="2">
      <t>シヨウ</t>
    </rPh>
    <phoneticPr fontId="1"/>
  </si>
  <si>
    <t>)×</t>
    <phoneticPr fontId="1"/>
  </si>
  <si>
    <t>日</t>
    <rPh sb="0" eb="1">
      <t>ヒ</t>
    </rPh>
    <phoneticPr fontId="1"/>
  </si>
  <si>
    <t>（掲載媒体：平野区民センター公式のホームページ、公式インスタグラム、公式LINE）</t>
    <rPh sb="6" eb="8">
      <t>ヒラノ</t>
    </rPh>
    <rPh sb="24" eb="26">
      <t>コウシキ</t>
    </rPh>
    <rPh sb="34" eb="36">
      <t>コウシキ</t>
    </rPh>
    <phoneticPr fontId="1"/>
  </si>
  <si>
    <t>連絡先</t>
    <rPh sb="0" eb="3">
      <t>レンラクサキ</t>
    </rPh>
    <phoneticPr fontId="1"/>
  </si>
  <si>
    <t>催しのチラシ・パンフレットがあれば一緒に提出をお願いします</t>
  </si>
  <si>
    <t>日(</t>
    <rPh sb="0" eb="1">
      <t>ヒ</t>
    </rPh>
    <phoneticPr fontId="1"/>
  </si>
  <si>
    <t>（</t>
    <phoneticPr fontId="1"/>
  </si>
  <si>
    <t>行事開催</t>
    <rPh sb="0" eb="2">
      <t>ギョウジ</t>
    </rPh>
    <rPh sb="2" eb="4">
      <t>カイサイ</t>
    </rPh>
    <phoneticPr fontId="1"/>
  </si>
  <si>
    <t>※受付を部屋の外でされる
場合は予め相談ください</t>
    <rPh sb="1" eb="3">
      <t>ウケツケ</t>
    </rPh>
    <rPh sb="4" eb="6">
      <t>ヘヤ</t>
    </rPh>
    <rPh sb="7" eb="8">
      <t>ソト</t>
    </rPh>
    <rPh sb="13" eb="15">
      <t>バアイ</t>
    </rPh>
    <rPh sb="16" eb="17">
      <t>アラカジ</t>
    </rPh>
    <rPh sb="18" eb="20">
      <t>ソウダン</t>
    </rPh>
    <phoneticPr fontId="1"/>
  </si>
  <si>
    <t>会議室２</t>
    <rPh sb="0" eb="3">
      <t>カイギシツ</t>
    </rPh>
    <phoneticPr fontId="1"/>
  </si>
  <si>
    <t>会議室３</t>
    <rPh sb="0" eb="3">
      <t>カイギシツ</t>
    </rPh>
    <phoneticPr fontId="1"/>
  </si>
  <si>
    <t>会議室４</t>
    <rPh sb="0" eb="3">
      <t>カイギシツ</t>
    </rPh>
    <phoneticPr fontId="1"/>
  </si>
  <si>
    <t>会議室5</t>
    <rPh sb="0" eb="3">
      <t>カイギシツ</t>
    </rPh>
    <phoneticPr fontId="1"/>
  </si>
  <si>
    <t>和室</t>
    <rPh sb="0" eb="2">
      <t>ワシツ</t>
    </rPh>
    <phoneticPr fontId="1"/>
  </si>
  <si>
    <t>大ホール</t>
    <rPh sb="0" eb="1">
      <t>ダイ</t>
    </rPh>
    <phoneticPr fontId="1"/>
  </si>
  <si>
    <t>ギャラリー</t>
    <phoneticPr fontId="1"/>
  </si>
  <si>
    <t>駐車場</t>
    <rPh sb="0" eb="3">
      <t>チュウシャジョウ</t>
    </rPh>
    <phoneticPr fontId="1"/>
  </si>
  <si>
    <t>エントランス</t>
    <phoneticPr fontId="1"/>
  </si>
  <si>
    <t>その他（</t>
    <rPh sb="2" eb="3">
      <t>タ</t>
    </rPh>
    <phoneticPr fontId="1"/>
  </si>
  <si>
    <t>）</t>
    <phoneticPr fontId="1"/>
  </si>
  <si>
    <t>　</t>
  </si>
  <si>
    <t>　</t>
    <phoneticPr fontId="1"/>
  </si>
  <si>
    <t>　 ┗サイドフロントスポット</t>
    <phoneticPr fontId="1"/>
  </si>
  <si>
    <t>調光室内の調光卓操作がある場合は必須</t>
    <rPh sb="0" eb="2">
      <t>チョウコウ</t>
    </rPh>
    <rPh sb="2" eb="4">
      <t>シツナイ</t>
    </rPh>
    <rPh sb="5" eb="7">
      <t>チョウコウ</t>
    </rPh>
    <rPh sb="7" eb="8">
      <t>タク</t>
    </rPh>
    <rPh sb="8" eb="10">
      <t>ソウサ</t>
    </rPh>
    <rPh sb="13" eb="15">
      <t>バアイ</t>
    </rPh>
    <rPh sb="16" eb="18">
      <t>ヒッス</t>
    </rPh>
    <phoneticPr fontId="1"/>
  </si>
  <si>
    <t>　 ┗アッパーホリゾント</t>
    <phoneticPr fontId="1"/>
  </si>
  <si>
    <t>　 ┗ワイヤレスマイク</t>
    <phoneticPr fontId="1"/>
  </si>
  <si>
    <t>音響設備（CDカセット利用可）、有線マイク1本付</t>
    <rPh sb="0" eb="4">
      <t>オンキョウセツビ</t>
    </rPh>
    <rPh sb="11" eb="14">
      <t>リヨウカ</t>
    </rPh>
    <rPh sb="16" eb="18">
      <t>ユウセン</t>
    </rPh>
    <rPh sb="22" eb="23">
      <t>ホン</t>
    </rPh>
    <rPh sb="23" eb="24">
      <t>ツキ</t>
    </rPh>
    <phoneticPr fontId="1"/>
  </si>
  <si>
    <t>最長20ｍケーブル</t>
    <rPh sb="0" eb="2">
      <t>サイチョウ</t>
    </rPh>
    <phoneticPr fontId="1"/>
  </si>
  <si>
    <t>１の有線マイクをワイヤレスマイクへ変更時も必須</t>
    <rPh sb="2" eb="4">
      <t>ユウセン</t>
    </rPh>
    <rPh sb="17" eb="20">
      <t>ヘンコウジ</t>
    </rPh>
    <rPh sb="21" eb="23">
      <t>ヒッス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</si>
</sst>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0_ ;_ &quot;¥&quot;* \-#,##0_ ;_ &quot;¥&quot;* &quot;-&quot;_ ;_ @_ "/>
    <numFmt numFmtId="176" formatCode="aaa"/>
  </numFmts>
  <fonts count="20"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u/>
      <sz val="11"/>
      <color theme="10"/>
      <name val="ＭＳ Ｐゴシック"/>
      <family val="2"/>
      <charset val="128"/>
      <scheme val="minor"/>
    </font>
    <font>
      <sz val="11"/>
      <color theme="1"/>
      <name val="ＭＳ Ｐゴシック"/>
      <family val="2"/>
      <charset val="128"/>
      <scheme val="minor"/>
    </font>
    <font>
      <sz val="11"/>
      <color theme="1"/>
      <name val="Yu Gothic UI"/>
      <family val="3"/>
      <charset val="128"/>
    </font>
    <font>
      <sz val="22"/>
      <color theme="1"/>
      <name val="Yu Gothic UI"/>
      <family val="3"/>
      <charset val="128"/>
    </font>
    <font>
      <sz val="6"/>
      <color theme="1"/>
      <name val="Yu Gothic UI"/>
      <family val="3"/>
      <charset val="128"/>
    </font>
    <font>
      <sz val="9"/>
      <color theme="1"/>
      <name val="Yu Gothic UI"/>
      <family val="3"/>
      <charset val="128"/>
    </font>
    <font>
      <sz val="10"/>
      <color theme="1"/>
      <name val="Yu Gothic UI"/>
      <family val="3"/>
      <charset val="128"/>
    </font>
    <font>
      <b/>
      <sz val="12"/>
      <color theme="1"/>
      <name val="Yu Gothic UI"/>
      <family val="3"/>
      <charset val="128"/>
    </font>
    <font>
      <sz val="8"/>
      <color theme="1"/>
      <name val="Yu Gothic UI"/>
      <family val="3"/>
      <charset val="128"/>
    </font>
    <font>
      <sz val="12"/>
      <color theme="1"/>
      <name val="Yu Gothic UI"/>
      <family val="3"/>
      <charset val="128"/>
    </font>
    <font>
      <b/>
      <sz val="11"/>
      <color theme="1"/>
      <name val="Yu Gothic UI"/>
      <family val="3"/>
      <charset val="128"/>
    </font>
    <font>
      <b/>
      <sz val="22"/>
      <color theme="1"/>
      <name val="Yu Gothic UI"/>
      <family val="3"/>
      <charset val="128"/>
    </font>
    <font>
      <b/>
      <sz val="10"/>
      <color theme="1"/>
      <name val="Yu Gothic UI"/>
      <family val="3"/>
      <charset val="128"/>
    </font>
    <font>
      <b/>
      <sz val="11"/>
      <color theme="0"/>
      <name val="Yu Gothic UI"/>
      <family val="3"/>
      <charset val="128"/>
    </font>
    <font>
      <sz val="8.5"/>
      <color theme="1"/>
      <name val="Yu Gothic UI"/>
      <family val="3"/>
      <charset val="128"/>
    </font>
    <font>
      <u val="double"/>
      <sz val="8.5"/>
      <color theme="1"/>
      <name val="Yu Gothic UI"/>
      <family val="3"/>
      <charset val="128"/>
    </font>
    <font>
      <sz val="11"/>
      <name val="Yu Gothic UI"/>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rgb="FFEAEAEA"/>
        <bgColor indexed="64"/>
      </patternFill>
    </fill>
    <fill>
      <patternFill patternType="solid">
        <fgColor theme="0" tint="-4.9989318521683403E-2"/>
        <bgColor indexed="64"/>
      </patternFill>
    </fill>
    <fill>
      <patternFill patternType="solid">
        <fgColor rgb="FFFFFF00"/>
        <bgColor indexed="64"/>
      </patternFill>
    </fill>
  </fills>
  <borders count="3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
      <left style="thin">
        <color auto="1"/>
      </left>
      <right/>
      <top style="thin">
        <color auto="1"/>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top style="thin">
        <color indexed="64"/>
      </top>
      <bottom style="thin">
        <color indexed="64"/>
      </bottom>
      <diagonal/>
    </border>
    <border>
      <left/>
      <right style="dashed">
        <color auto="1"/>
      </right>
      <top style="thin">
        <color auto="1"/>
      </top>
      <bottom style="thin">
        <color auto="1"/>
      </bottom>
      <diagonal/>
    </border>
    <border>
      <left/>
      <right style="dotted">
        <color indexed="64"/>
      </right>
      <top style="thin">
        <color indexed="64"/>
      </top>
      <bottom style="thin">
        <color indexed="64"/>
      </bottom>
      <diagonal/>
    </border>
    <border>
      <left style="thin">
        <color auto="1"/>
      </left>
      <right/>
      <top style="dotted">
        <color auto="1"/>
      </top>
      <bottom style="thin">
        <color auto="1"/>
      </bottom>
      <diagonal/>
    </border>
    <border>
      <left style="dotted">
        <color auto="1"/>
      </left>
      <right/>
      <top style="dotted">
        <color auto="1"/>
      </top>
      <bottom style="thin">
        <color auto="1"/>
      </bottom>
      <diagonal/>
    </border>
    <border>
      <left/>
      <right style="dotted">
        <color auto="1"/>
      </right>
      <top style="dotted">
        <color auto="1"/>
      </top>
      <bottom style="thin">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right/>
      <top style="dotted">
        <color auto="1"/>
      </top>
      <bottom style="dotted">
        <color auto="1"/>
      </bottom>
      <diagonal/>
    </border>
    <border>
      <left/>
      <right/>
      <top style="dotted">
        <color auto="1"/>
      </top>
      <bottom style="thin">
        <color auto="1"/>
      </bottom>
      <diagonal/>
    </border>
    <border>
      <left style="dotted">
        <color auto="1"/>
      </left>
      <right/>
      <top style="thin">
        <color auto="1"/>
      </top>
      <bottom style="thin">
        <color auto="1"/>
      </bottom>
      <diagonal/>
    </border>
    <border>
      <left/>
      <right/>
      <top style="slantDashDot">
        <color indexed="64"/>
      </top>
      <bottom style="slantDashDot">
        <color indexed="64"/>
      </bottom>
      <diagonal/>
    </border>
    <border>
      <left/>
      <right style="thin">
        <color auto="1"/>
      </right>
      <top style="dotted">
        <color auto="1"/>
      </top>
      <bottom/>
      <diagonal/>
    </border>
    <border>
      <left style="thin">
        <color auto="1"/>
      </left>
      <right style="thin">
        <color auto="1"/>
      </right>
      <top style="thin">
        <color auto="1"/>
      </top>
      <bottom style="thin">
        <color indexed="64"/>
      </bottom>
      <diagonal/>
    </border>
    <border>
      <left/>
      <right/>
      <top/>
      <bottom style="dotted">
        <color auto="1"/>
      </bottom>
      <diagonal/>
    </border>
    <border>
      <left/>
      <right style="dotted">
        <color auto="1"/>
      </right>
      <top/>
      <bottom style="dotted">
        <color auto="1"/>
      </bottom>
      <diagonal/>
    </border>
    <border>
      <left/>
      <right style="thin">
        <color auto="1"/>
      </right>
      <top/>
      <bottom style="dotted">
        <color auto="1"/>
      </bottom>
      <diagonal/>
    </border>
    <border diagonalUp="1">
      <left style="thin">
        <color auto="1"/>
      </left>
      <right style="thin">
        <color auto="1"/>
      </right>
      <top style="thin">
        <color auto="1"/>
      </top>
      <bottom style="thin">
        <color indexed="64"/>
      </bottom>
      <diagonal style="thin">
        <color auto="1"/>
      </diagonal>
    </border>
    <border>
      <left/>
      <right style="thin">
        <color indexed="64"/>
      </right>
      <top style="slantDashDot">
        <color indexed="64"/>
      </top>
      <bottom style="slantDashDot">
        <color indexed="64"/>
      </bottom>
      <diagonal/>
    </border>
    <border>
      <left style="thin">
        <color indexed="64"/>
      </left>
      <right/>
      <top style="slantDashDot">
        <color indexed="64"/>
      </top>
      <bottom style="slantDashDot">
        <color indexed="64"/>
      </bottom>
      <diagonal/>
    </border>
    <border>
      <left style="dotted">
        <color indexed="64"/>
      </left>
      <right/>
      <top style="dotted">
        <color auto="1"/>
      </top>
      <bottom style="slantDashDot">
        <color indexed="64"/>
      </bottom>
      <diagonal/>
    </border>
    <border>
      <left/>
      <right/>
      <top style="dotted">
        <color auto="1"/>
      </top>
      <bottom style="slantDashDot">
        <color indexed="64"/>
      </bottom>
      <diagonal/>
    </border>
    <border>
      <left style="dotted">
        <color auto="1"/>
      </left>
      <right/>
      <top style="thin">
        <color auto="1"/>
      </top>
      <bottom style="dotted">
        <color auto="1"/>
      </bottom>
      <diagonal/>
    </border>
    <border>
      <left/>
      <right/>
      <top style="thin">
        <color auto="1"/>
      </top>
      <bottom style="dotted">
        <color auto="1"/>
      </bottom>
      <diagonal/>
    </border>
    <border>
      <left/>
      <right style="dotted">
        <color auto="1"/>
      </right>
      <top style="thin">
        <color auto="1"/>
      </top>
      <bottom style="dotted">
        <color auto="1"/>
      </bottom>
      <diagonal/>
    </border>
    <border>
      <left style="thin">
        <color auto="1"/>
      </left>
      <right/>
      <top style="thin">
        <color indexed="64"/>
      </top>
      <bottom style="dotted">
        <color auto="1"/>
      </bottom>
      <diagonal/>
    </border>
  </borders>
  <cellStyleXfs count="3">
    <xf numFmtId="0" fontId="0" fillId="0" borderId="0">
      <alignment vertical="center"/>
    </xf>
    <xf numFmtId="0" fontId="3" fillId="0" borderId="0" applyNumberFormat="0" applyFill="0" applyBorder="0" applyAlignment="0" applyProtection="0">
      <alignment vertical="center"/>
    </xf>
    <xf numFmtId="38" fontId="4" fillId="0" borderId="0" applyFont="0" applyFill="0" applyBorder="0" applyAlignment="0" applyProtection="0">
      <alignment vertical="center"/>
    </xf>
  </cellStyleXfs>
  <cellXfs count="276">
    <xf numFmtId="0" fontId="0" fillId="0" borderId="0" xfId="0">
      <alignment vertical="center"/>
    </xf>
    <xf numFmtId="0" fontId="0" fillId="0" borderId="0" xfId="0" applyAlignment="1">
      <alignment vertical="center" wrapText="1"/>
    </xf>
    <xf numFmtId="0" fontId="2" fillId="0" borderId="0" xfId="0" applyFont="1">
      <alignment vertical="center"/>
    </xf>
    <xf numFmtId="0" fontId="2" fillId="0" borderId="0" xfId="0" applyFont="1" applyAlignment="1">
      <alignment vertical="center" wrapText="1"/>
    </xf>
    <xf numFmtId="0" fontId="5"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7" fillId="0" borderId="0" xfId="0" applyFont="1" applyAlignment="1">
      <alignment horizontal="right" vertical="top"/>
    </xf>
    <xf numFmtId="0" fontId="5" fillId="0" borderId="11" xfId="0" applyFont="1" applyBorder="1" applyAlignment="1">
      <alignment horizontal="center" vertical="center"/>
    </xf>
    <xf numFmtId="0" fontId="5" fillId="0" borderId="2" xfId="0" applyFont="1" applyBorder="1" applyAlignment="1">
      <alignment horizontal="center" vertical="center"/>
    </xf>
    <xf numFmtId="0" fontId="9" fillId="0" borderId="6" xfId="0" applyFont="1" applyBorder="1">
      <alignment vertical="center"/>
    </xf>
    <xf numFmtId="0" fontId="9" fillId="0" borderId="6" xfId="0" applyFont="1" applyBorder="1" applyAlignment="1">
      <alignment vertical="center" wrapText="1"/>
    </xf>
    <xf numFmtId="0" fontId="5" fillId="0" borderId="11" xfId="0" applyFont="1" applyBorder="1" applyAlignment="1">
      <alignment horizontal="right" vertical="center"/>
    </xf>
    <xf numFmtId="0" fontId="5" fillId="0" borderId="11" xfId="0" applyFont="1" applyBorder="1" applyAlignment="1">
      <alignment horizontal="left" vertical="center"/>
    </xf>
    <xf numFmtId="0" fontId="5" fillId="0" borderId="2" xfId="0" applyFont="1" applyBorder="1">
      <alignment vertical="center"/>
    </xf>
    <xf numFmtId="0" fontId="5" fillId="0" borderId="5" xfId="0" applyFont="1" applyBorder="1" applyAlignment="1">
      <alignment horizontal="center" vertical="center" shrinkToFit="1"/>
    </xf>
    <xf numFmtId="0" fontId="9" fillId="0" borderId="0" xfId="0" applyFont="1" applyAlignment="1">
      <alignment horizontal="center" vertical="center"/>
    </xf>
    <xf numFmtId="0" fontId="5" fillId="0" borderId="6" xfId="0" applyFont="1" applyBorder="1" applyAlignment="1">
      <alignment horizontal="center" vertical="center"/>
    </xf>
    <xf numFmtId="0" fontId="5" fillId="0" borderId="6" xfId="0" applyFont="1" applyBorder="1">
      <alignment vertical="center"/>
    </xf>
    <xf numFmtId="0" fontId="5" fillId="0" borderId="5" xfId="0" applyFont="1" applyBorder="1" applyAlignment="1">
      <alignment horizontal="center" vertical="center"/>
    </xf>
    <xf numFmtId="0" fontId="5" fillId="0" borderId="6" xfId="0" applyFont="1" applyBorder="1" applyAlignment="1">
      <alignment horizontal="left" vertical="center"/>
    </xf>
    <xf numFmtId="0" fontId="5" fillId="0" borderId="11" xfId="0" applyFont="1" applyBorder="1">
      <alignment vertical="center"/>
    </xf>
    <xf numFmtId="0" fontId="5" fillId="0" borderId="6" xfId="0" applyFont="1" applyBorder="1" applyAlignment="1">
      <alignment horizontal="right" vertical="center"/>
    </xf>
    <xf numFmtId="0" fontId="8" fillId="0" borderId="6" xfId="0" applyFont="1" applyBorder="1" applyAlignment="1">
      <alignment horizontal="left" vertical="center" wrapText="1"/>
    </xf>
    <xf numFmtId="0" fontId="9" fillId="0" borderId="0" xfId="0" applyFont="1">
      <alignment vertical="center"/>
    </xf>
    <xf numFmtId="0" fontId="5" fillId="0" borderId="5" xfId="0" applyFont="1" applyBorder="1">
      <alignment vertical="center"/>
    </xf>
    <xf numFmtId="0" fontId="5" fillId="0" borderId="5" xfId="0" applyFont="1" applyBorder="1" applyAlignment="1">
      <alignment horizontal="right" vertical="center"/>
    </xf>
    <xf numFmtId="0" fontId="9" fillId="0" borderId="5" xfId="0" applyFont="1" applyBorder="1">
      <alignment vertical="center"/>
    </xf>
    <xf numFmtId="0" fontId="8" fillId="0" borderId="5" xfId="0" applyFont="1" applyBorder="1">
      <alignment vertical="center"/>
    </xf>
    <xf numFmtId="0" fontId="9" fillId="0" borderId="5" xfId="0" applyFont="1" applyBorder="1" applyAlignment="1">
      <alignment horizontal="right" vertical="center"/>
    </xf>
    <xf numFmtId="0" fontId="5" fillId="0" borderId="24" xfId="0" applyFont="1" applyBorder="1">
      <alignment vertical="center"/>
    </xf>
    <xf numFmtId="0" fontId="5" fillId="0" borderId="9" xfId="0" applyFont="1" applyBorder="1">
      <alignment vertical="center"/>
    </xf>
    <xf numFmtId="0" fontId="5" fillId="0" borderId="7" xfId="0" applyFont="1" applyBorder="1">
      <alignment vertical="center"/>
    </xf>
    <xf numFmtId="0" fontId="5" fillId="0" borderId="10" xfId="0" applyFont="1" applyBorder="1">
      <alignment vertical="center"/>
    </xf>
    <xf numFmtId="0" fontId="9" fillId="0" borderId="0" xfId="0" applyFont="1" applyAlignment="1">
      <alignment horizontal="right" vertical="center"/>
    </xf>
    <xf numFmtId="49" fontId="5" fillId="0" borderId="6" xfId="0" applyNumberFormat="1" applyFont="1" applyBorder="1" applyAlignment="1">
      <alignment horizontal="center" vertical="center"/>
    </xf>
    <xf numFmtId="0" fontId="5" fillId="0" borderId="2" xfId="0" applyFont="1" applyBorder="1" applyAlignment="1">
      <alignment horizontal="right" vertical="center"/>
    </xf>
    <xf numFmtId="0" fontId="8" fillId="0" borderId="9" xfId="0" applyFont="1" applyBorder="1" applyAlignment="1">
      <alignment horizontal="left" vertical="center" wrapText="1"/>
    </xf>
    <xf numFmtId="0" fontId="8" fillId="0" borderId="2" xfId="0" applyFont="1" applyBorder="1" applyAlignment="1">
      <alignment horizontal="right" vertical="center"/>
    </xf>
    <xf numFmtId="0" fontId="8" fillId="0" borderId="20" xfId="0" applyFont="1" applyBorder="1" applyAlignment="1">
      <alignment horizontal="right"/>
    </xf>
    <xf numFmtId="0" fontId="8" fillId="0" borderId="21" xfId="0" applyFont="1" applyBorder="1" applyAlignment="1">
      <alignment horizontal="right"/>
    </xf>
    <xf numFmtId="0" fontId="8" fillId="0" borderId="16" xfId="0" applyFont="1" applyBorder="1" applyAlignment="1">
      <alignment horizontal="right"/>
    </xf>
    <xf numFmtId="0" fontId="8" fillId="0" borderId="22" xfId="0" applyFont="1" applyBorder="1" applyAlignment="1">
      <alignment horizontal="right"/>
    </xf>
    <xf numFmtId="0" fontId="5" fillId="0" borderId="9" xfId="0" applyFont="1" applyBorder="1" applyAlignment="1">
      <alignment horizontal="right" vertical="center"/>
    </xf>
    <xf numFmtId="42" fontId="9" fillId="0" borderId="0" xfId="0" applyNumberFormat="1" applyFont="1">
      <alignment vertical="center"/>
    </xf>
    <xf numFmtId="0" fontId="13" fillId="0" borderId="0" xfId="0" applyFont="1" applyAlignment="1">
      <alignment horizontal="center" vertical="center"/>
    </xf>
    <xf numFmtId="0" fontId="5" fillId="0" borderId="2" xfId="0" applyFont="1" applyBorder="1" applyAlignment="1">
      <alignment horizontal="center" vertical="center" shrinkToFit="1"/>
    </xf>
    <xf numFmtId="0" fontId="8" fillId="0" borderId="0" xfId="0" applyFont="1">
      <alignment vertical="center"/>
    </xf>
    <xf numFmtId="0" fontId="5" fillId="0" borderId="7" xfId="0" applyFont="1" applyBorder="1" applyAlignment="1">
      <alignment horizontal="right" vertical="center"/>
    </xf>
    <xf numFmtId="0" fontId="5" fillId="0" borderId="5" xfId="0" applyFont="1" applyBorder="1" applyAlignment="1">
      <alignment horizontal="left" vertical="center"/>
    </xf>
    <xf numFmtId="0" fontId="9" fillId="0" borderId="4" xfId="0" applyFont="1" applyBorder="1">
      <alignment vertical="center"/>
    </xf>
    <xf numFmtId="0" fontId="5" fillId="0" borderId="0" xfId="0" applyFont="1" applyAlignment="1">
      <alignment vertical="top"/>
    </xf>
    <xf numFmtId="0" fontId="11" fillId="0" borderId="11" xfId="0" applyFont="1" applyBorder="1">
      <alignment vertical="center"/>
    </xf>
    <xf numFmtId="0" fontId="19" fillId="0" borderId="6" xfId="1" applyFont="1" applyBorder="1" applyAlignment="1">
      <alignment vertical="center"/>
    </xf>
    <xf numFmtId="0" fontId="11" fillId="0" borderId="6" xfId="0" applyFont="1" applyBorder="1">
      <alignment vertical="center"/>
    </xf>
    <xf numFmtId="0" fontId="7" fillId="0" borderId="6" xfId="0" applyFont="1" applyBorder="1">
      <alignment vertical="center"/>
    </xf>
    <xf numFmtId="0" fontId="8" fillId="0" borderId="28" xfId="0" applyFont="1" applyBorder="1" applyAlignment="1">
      <alignment horizontal="right"/>
    </xf>
    <xf numFmtId="0" fontId="8" fillId="0" borderId="27" xfId="0" applyFont="1" applyBorder="1" applyAlignment="1">
      <alignment horizontal="right"/>
    </xf>
    <xf numFmtId="0" fontId="16" fillId="3" borderId="26" xfId="0" applyFont="1" applyFill="1" applyBorder="1" applyAlignment="1">
      <alignment horizontal="center" vertical="center"/>
    </xf>
    <xf numFmtId="0" fontId="9" fillId="0" borderId="26" xfId="0" applyFont="1" applyBorder="1" applyAlignment="1">
      <alignment horizontal="center" vertical="center"/>
    </xf>
    <xf numFmtId="0" fontId="9" fillId="0" borderId="1" xfId="0" applyFont="1" applyBorder="1">
      <alignment vertical="center"/>
    </xf>
    <xf numFmtId="0" fontId="9" fillId="0" borderId="11" xfId="0" applyFont="1" applyBorder="1">
      <alignment vertical="center"/>
    </xf>
    <xf numFmtId="0" fontId="9" fillId="0" borderId="2" xfId="0" applyFont="1" applyBorder="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left" vertical="center"/>
    </xf>
    <xf numFmtId="0" fontId="5" fillId="0" borderId="10" xfId="0" applyFont="1" applyBorder="1" applyAlignment="1">
      <alignment horizontal="center" vertical="center"/>
    </xf>
    <xf numFmtId="0" fontId="8" fillId="0" borderId="5" xfId="0" applyFont="1" applyBorder="1" applyAlignment="1">
      <alignment horizontal="left" vertical="center"/>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15" fillId="0" borderId="31" xfId="0" applyFont="1" applyBorder="1" applyAlignment="1">
      <alignment horizontal="right" indent="1"/>
    </xf>
    <xf numFmtId="0" fontId="5" fillId="0" borderId="6" xfId="0" applyFont="1" applyBorder="1" applyAlignment="1">
      <alignment vertical="center" wrapText="1"/>
    </xf>
    <xf numFmtId="0" fontId="8" fillId="0" borderId="11" xfId="0" applyFont="1" applyBorder="1">
      <alignment vertical="center"/>
    </xf>
    <xf numFmtId="0" fontId="12" fillId="0" borderId="11" xfId="0" applyFont="1" applyBorder="1">
      <alignment vertical="center"/>
    </xf>
    <xf numFmtId="0" fontId="9" fillId="0" borderId="5" xfId="0" applyFont="1" applyBorder="1" applyAlignment="1">
      <alignment horizontal="left" vertical="top"/>
    </xf>
    <xf numFmtId="0" fontId="8" fillId="0" borderId="29" xfId="0" applyFont="1" applyBorder="1" applyAlignment="1">
      <alignment horizontal="right"/>
    </xf>
    <xf numFmtId="0" fontId="8" fillId="0" borderId="17" xfId="0" applyFont="1" applyBorder="1" applyAlignment="1">
      <alignment horizontal="right"/>
    </xf>
    <xf numFmtId="0" fontId="8" fillId="0" borderId="25" xfId="0" applyFont="1" applyBorder="1" applyAlignment="1">
      <alignment horizontal="right"/>
    </xf>
    <xf numFmtId="49" fontId="5" fillId="0" borderId="11" xfId="0" applyNumberFormat="1" applyFont="1" applyBorder="1" applyAlignment="1">
      <alignment horizontal="center" vertical="center"/>
    </xf>
    <xf numFmtId="0" fontId="5" fillId="0" borderId="11" xfId="0" applyFont="1" applyBorder="1" applyAlignment="1">
      <alignment horizontal="right" vertical="center" shrinkToFit="1"/>
    </xf>
    <xf numFmtId="176" fontId="5" fillId="0" borderId="11" xfId="0" applyNumberFormat="1" applyFont="1" applyBorder="1" applyAlignment="1">
      <alignment horizontal="left" vertical="center"/>
    </xf>
    <xf numFmtId="0" fontId="5" fillId="0" borderId="1" xfId="0" applyFont="1" applyBorder="1" applyProtection="1">
      <alignment vertical="center"/>
      <protection locked="0"/>
    </xf>
    <xf numFmtId="0" fontId="5" fillId="6" borderId="11" xfId="0" applyFont="1" applyFill="1" applyBorder="1" applyProtection="1">
      <alignment vertical="center"/>
      <protection locked="0"/>
    </xf>
    <xf numFmtId="0" fontId="5" fillId="0" borderId="11" xfId="0" applyFont="1" applyBorder="1" applyProtection="1">
      <alignment vertical="center"/>
      <protection locked="0"/>
    </xf>
    <xf numFmtId="0" fontId="5" fillId="6" borderId="11" xfId="0" applyFont="1" applyFill="1" applyBorder="1" applyAlignment="1" applyProtection="1">
      <alignment horizontal="right" vertical="center"/>
      <protection locked="0"/>
    </xf>
    <xf numFmtId="0" fontId="5" fillId="0" borderId="6" xfId="0" applyFont="1" applyBorder="1" applyAlignment="1" applyProtection="1">
      <alignment horizontal="right" vertical="center"/>
      <protection locked="0"/>
    </xf>
    <xf numFmtId="0" fontId="9" fillId="0" borderId="0" xfId="0" applyFont="1" applyAlignment="1" applyProtection="1">
      <alignment horizontal="right" vertical="center"/>
      <protection locked="0"/>
    </xf>
    <xf numFmtId="0" fontId="5" fillId="0" borderId="0" xfId="0" applyFont="1" applyProtection="1">
      <alignment vertical="center"/>
      <protection locked="0"/>
    </xf>
    <xf numFmtId="0" fontId="5" fillId="0" borderId="0" xfId="0" applyFont="1" applyAlignment="1" applyProtection="1">
      <alignment horizontal="right" vertical="center"/>
      <protection locked="0"/>
    </xf>
    <xf numFmtId="0" fontId="5" fillId="0" borderId="6" xfId="0" applyFont="1" applyBorder="1" applyProtection="1">
      <alignment vertical="center"/>
      <protection locked="0"/>
    </xf>
    <xf numFmtId="0" fontId="5" fillId="6" borderId="4" xfId="0" applyFont="1" applyFill="1" applyBorder="1" applyAlignment="1" applyProtection="1">
      <alignment horizontal="right" vertical="center"/>
      <protection locked="0"/>
    </xf>
    <xf numFmtId="0" fontId="5" fillId="6" borderId="1" xfId="0" applyFont="1" applyFill="1" applyBorder="1" applyAlignment="1" applyProtection="1">
      <alignment horizontal="right" vertical="center"/>
      <protection locked="0"/>
    </xf>
    <xf numFmtId="0" fontId="5" fillId="6" borderId="5" xfId="0" applyFont="1" applyFill="1" applyBorder="1" applyAlignment="1" applyProtection="1">
      <alignment horizontal="right" vertical="center"/>
      <protection locked="0"/>
    </xf>
    <xf numFmtId="0" fontId="6" fillId="0" borderId="0" xfId="0" applyFont="1" applyAlignment="1" applyProtection="1">
      <alignment horizontal="center" vertical="center"/>
      <protection locked="0"/>
    </xf>
    <xf numFmtId="49" fontId="10" fillId="0" borderId="11" xfId="0" applyNumberFormat="1" applyFont="1" applyBorder="1" applyAlignment="1" applyProtection="1">
      <alignment horizontal="right" vertical="center"/>
      <protection locked="0"/>
    </xf>
    <xf numFmtId="49" fontId="10" fillId="0" borderId="11" xfId="0" applyNumberFormat="1" applyFont="1" applyBorder="1" applyAlignment="1" applyProtection="1">
      <alignment horizontal="left" vertical="center"/>
      <protection locked="0"/>
    </xf>
    <xf numFmtId="49" fontId="10" fillId="0" borderId="2" xfId="0" applyNumberFormat="1" applyFont="1" applyBorder="1" applyAlignment="1" applyProtection="1">
      <alignment horizontal="left" vertical="center"/>
      <protection locked="0"/>
    </xf>
    <xf numFmtId="49" fontId="9" fillId="0" borderId="11" xfId="0" applyNumberFormat="1" applyFont="1" applyBorder="1" applyAlignment="1">
      <alignment horizontal="center" vertical="center" wrapText="1"/>
    </xf>
    <xf numFmtId="49" fontId="9" fillId="0" borderId="11" xfId="0" applyNumberFormat="1" applyFont="1" applyBorder="1" applyAlignment="1">
      <alignment horizontal="center" vertical="center"/>
    </xf>
    <xf numFmtId="49" fontId="9" fillId="0" borderId="2" xfId="0" applyNumberFormat="1" applyFont="1" applyBorder="1" applyAlignment="1">
      <alignment horizontal="center" vertical="center"/>
    </xf>
    <xf numFmtId="0" fontId="9" fillId="0" borderId="11" xfId="0" applyFont="1" applyBorder="1" applyAlignment="1" applyProtection="1">
      <alignment horizontal="center" vertical="center"/>
      <protection locked="0"/>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9" fillId="0" borderId="11" xfId="0" applyFont="1" applyBorder="1">
      <alignment vertical="center"/>
    </xf>
    <xf numFmtId="0" fontId="9" fillId="0" borderId="2" xfId="0" applyFont="1" applyBorder="1">
      <alignment vertical="center"/>
    </xf>
    <xf numFmtId="0" fontId="9" fillId="0" borderId="26" xfId="0" applyFont="1" applyBorder="1" applyAlignment="1">
      <alignment horizontal="center" vertical="center"/>
    </xf>
    <xf numFmtId="42" fontId="9" fillId="0" borderId="26" xfId="2" applyNumberFormat="1" applyFont="1" applyBorder="1" applyAlignment="1">
      <alignment horizontal="center" vertical="center"/>
    </xf>
    <xf numFmtId="0" fontId="9" fillId="0" borderId="26" xfId="0" applyFont="1" applyBorder="1">
      <alignment vertical="center"/>
    </xf>
    <xf numFmtId="0" fontId="16" fillId="3" borderId="26" xfId="0" applyFont="1" applyFill="1" applyBorder="1" applyAlignment="1">
      <alignment horizontal="center" vertical="center"/>
    </xf>
    <xf numFmtId="0" fontId="5" fillId="0" borderId="6" xfId="0" applyFont="1" applyBorder="1" applyAlignment="1">
      <alignment horizontal="center" vertical="center"/>
    </xf>
    <xf numFmtId="49" fontId="10" fillId="0" borderId="6" xfId="0" applyNumberFormat="1" applyFont="1" applyBorder="1" applyAlignment="1" applyProtection="1">
      <alignment horizontal="right" vertical="center"/>
      <protection locked="0"/>
    </xf>
    <xf numFmtId="49" fontId="10" fillId="0" borderId="6" xfId="0" applyNumberFormat="1" applyFont="1" applyBorder="1" applyAlignment="1" applyProtection="1">
      <alignment horizontal="left" vertical="center"/>
      <protection locked="0"/>
    </xf>
    <xf numFmtId="49" fontId="10" fillId="0" borderId="9" xfId="0" applyNumberFormat="1" applyFont="1" applyBorder="1" applyAlignment="1" applyProtection="1">
      <alignment horizontal="left" vertical="center"/>
      <protection locked="0"/>
    </xf>
    <xf numFmtId="0" fontId="13" fillId="0" borderId="11" xfId="0" applyFont="1" applyBorder="1" applyAlignment="1" applyProtection="1">
      <alignment horizontal="right" vertical="center"/>
      <protection locked="0"/>
    </xf>
    <xf numFmtId="0" fontId="13" fillId="0" borderId="1" xfId="0" applyFont="1" applyBorder="1" applyAlignment="1" applyProtection="1">
      <alignment horizontal="right" vertical="center"/>
      <protection locked="0"/>
    </xf>
    <xf numFmtId="0" fontId="13" fillId="0" borderId="26" xfId="0" applyFont="1" applyBorder="1" applyAlignment="1" applyProtection="1">
      <alignment horizontal="center" vertical="center"/>
      <protection locked="0"/>
    </xf>
    <xf numFmtId="0" fontId="9" fillId="0" borderId="1" xfId="0" applyFont="1" applyBorder="1">
      <alignment vertical="center"/>
    </xf>
    <xf numFmtId="0" fontId="5" fillId="0" borderId="11" xfId="0" applyFont="1" applyBorder="1" applyAlignment="1">
      <alignment horizontal="left" vertical="center"/>
    </xf>
    <xf numFmtId="0" fontId="5" fillId="0" borderId="2" xfId="0" applyFont="1" applyBorder="1" applyAlignment="1">
      <alignment horizontal="left" vertical="center"/>
    </xf>
    <xf numFmtId="0" fontId="9" fillId="0" borderId="6" xfId="0" applyFont="1" applyBorder="1" applyAlignment="1">
      <alignment horizontal="right" vertical="center"/>
    </xf>
    <xf numFmtId="0" fontId="5" fillId="2" borderId="3"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0" xfId="0" applyFont="1" applyFill="1" applyBorder="1" applyAlignment="1">
      <alignment horizontal="center" vertical="center" wrapText="1"/>
    </xf>
    <xf numFmtId="0" fontId="5" fillId="0" borderId="1"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13" fillId="0" borderId="30" xfId="0" applyFont="1" applyBorder="1" applyAlignment="1">
      <alignment horizontal="center" vertical="center"/>
    </xf>
    <xf numFmtId="0" fontId="9" fillId="0" borderId="26" xfId="0" applyFont="1" applyBorder="1" applyAlignment="1">
      <alignment horizontal="lef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42" fontId="9" fillId="0" borderId="26" xfId="2" applyNumberFormat="1" applyFont="1" applyBorder="1">
      <alignment vertical="center"/>
    </xf>
    <xf numFmtId="42" fontId="9" fillId="0" borderId="26" xfId="0" applyNumberFormat="1" applyFont="1" applyBorder="1">
      <alignment vertical="center"/>
    </xf>
    <xf numFmtId="0" fontId="13" fillId="0" borderId="1" xfId="0" applyFont="1" applyBorder="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8" fillId="0" borderId="26" xfId="0" applyFont="1" applyBorder="1">
      <alignment vertical="center"/>
    </xf>
    <xf numFmtId="0" fontId="9" fillId="0" borderId="30" xfId="0" applyFont="1" applyBorder="1" applyAlignment="1">
      <alignment horizontal="center" vertical="center"/>
    </xf>
    <xf numFmtId="42" fontId="9" fillId="0" borderId="30" xfId="2" applyNumberFormat="1" applyFont="1" applyBorder="1" applyAlignment="1">
      <alignment horizontal="center" vertical="center"/>
    </xf>
    <xf numFmtId="0" fontId="5" fillId="0" borderId="5"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8" fillId="0" borderId="8" xfId="0" applyFont="1" applyBorder="1" applyAlignment="1">
      <alignment wrapText="1"/>
    </xf>
    <xf numFmtId="0" fontId="8" fillId="0" borderId="5" xfId="0" applyFont="1" applyBorder="1" applyAlignment="1">
      <alignment wrapText="1"/>
    </xf>
    <xf numFmtId="0" fontId="8" fillId="0" borderId="7" xfId="0" applyFont="1" applyBorder="1" applyAlignment="1">
      <alignment wrapText="1"/>
    </xf>
    <xf numFmtId="0" fontId="8" fillId="0" borderId="4" xfId="0" applyFont="1" applyBorder="1" applyAlignment="1" applyProtection="1">
      <alignment wrapText="1"/>
      <protection locked="0"/>
    </xf>
    <xf numFmtId="0" fontId="8" fillId="0" borderId="6" xfId="0" applyFont="1" applyBorder="1" applyAlignment="1" applyProtection="1">
      <alignment wrapText="1"/>
      <protection locked="0"/>
    </xf>
    <xf numFmtId="0" fontId="8" fillId="0" borderId="9" xfId="0" applyFont="1" applyBorder="1" applyAlignment="1" applyProtection="1">
      <alignment wrapText="1"/>
      <protection locked="0"/>
    </xf>
    <xf numFmtId="0" fontId="5" fillId="0" borderId="19" xfId="0" applyFont="1" applyBorder="1" applyProtection="1">
      <alignment vertical="center"/>
      <protection locked="0"/>
    </xf>
    <xf numFmtId="0" fontId="5" fillId="0" borderId="20" xfId="0" applyFont="1" applyBorder="1" applyProtection="1">
      <alignment vertical="center"/>
      <protection locked="0"/>
    </xf>
    <xf numFmtId="0" fontId="5" fillId="0" borderId="35" xfId="0" applyFont="1" applyBorder="1" applyProtection="1">
      <alignment vertical="center"/>
      <protection locked="0"/>
    </xf>
    <xf numFmtId="0" fontId="5" fillId="0" borderId="37" xfId="0" applyFont="1" applyBorder="1" applyProtection="1">
      <alignment vertical="center"/>
      <protection locked="0"/>
    </xf>
    <xf numFmtId="0" fontId="9" fillId="0" borderId="19" xfId="0" applyFont="1" applyBorder="1" applyAlignment="1" applyProtection="1">
      <alignment horizontal="right" vertical="center"/>
      <protection locked="0"/>
    </xf>
    <xf numFmtId="0" fontId="9" fillId="0" borderId="21" xfId="0" applyFont="1" applyBorder="1" applyAlignment="1" applyProtection="1">
      <alignment horizontal="right" vertical="center"/>
      <protection locked="0"/>
    </xf>
    <xf numFmtId="0" fontId="9" fillId="0" borderId="35" xfId="0" applyFont="1" applyBorder="1" applyAlignment="1" applyProtection="1">
      <alignment horizontal="right" vertical="center"/>
      <protection locked="0"/>
    </xf>
    <xf numFmtId="0" fontId="9" fillId="0" borderId="36" xfId="0" applyFont="1" applyBorder="1" applyAlignment="1" applyProtection="1">
      <alignment horizontal="right" vertical="center"/>
      <protection locked="0"/>
    </xf>
    <xf numFmtId="0" fontId="5" fillId="0" borderId="21" xfId="0" applyFont="1" applyBorder="1" applyProtection="1">
      <alignment vertical="center"/>
      <protection locked="0"/>
    </xf>
    <xf numFmtId="0" fontId="5" fillId="0" borderId="36" xfId="0" applyFont="1" applyBorder="1" applyProtection="1">
      <alignment vertical="center"/>
      <protection locked="0"/>
    </xf>
    <xf numFmtId="0" fontId="9" fillId="4" borderId="11" xfId="0" applyFont="1" applyFill="1" applyBorder="1" applyAlignment="1">
      <alignment horizontal="center" vertical="center"/>
    </xf>
    <xf numFmtId="0" fontId="9" fillId="4" borderId="23" xfId="0" applyFont="1" applyFill="1" applyBorder="1" applyAlignment="1">
      <alignment horizontal="center" vertical="center"/>
    </xf>
    <xf numFmtId="0" fontId="9" fillId="4" borderId="13"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1"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7" xfId="0" applyFont="1" applyFill="1" applyBorder="1" applyAlignment="1">
      <alignment horizontal="center" vertical="center"/>
    </xf>
    <xf numFmtId="0" fontId="14" fillId="0" borderId="0" xfId="0" applyFont="1" applyAlignment="1">
      <alignment horizontal="center" vertical="center"/>
    </xf>
    <xf numFmtId="0" fontId="5" fillId="2" borderId="1"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0" fillId="0" borderId="1"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5" fillId="0" borderId="5" xfId="0" applyFont="1" applyBorder="1" applyAlignment="1">
      <alignment horizontal="center" vertical="center"/>
    </xf>
    <xf numFmtId="0" fontId="5" fillId="2" borderId="1"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13" fillId="0" borderId="6" xfId="0" applyFont="1" applyBorder="1" applyAlignment="1" applyProtection="1">
      <alignment horizontal="right" vertical="center"/>
      <protection locked="0"/>
    </xf>
    <xf numFmtId="0" fontId="5" fillId="2" borderId="6"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7" xfId="0" applyFont="1" applyFill="1" applyBorder="1" applyAlignment="1">
      <alignment horizontal="center" vertical="center"/>
    </xf>
    <xf numFmtId="0" fontId="15" fillId="0" borderId="4" xfId="0" applyFont="1" applyBorder="1" applyAlignment="1" applyProtection="1">
      <alignment horizontal="right" vertical="center"/>
      <protection locked="0"/>
    </xf>
    <xf numFmtId="0" fontId="15" fillId="0" borderId="6" xfId="0" applyFont="1" applyBorder="1" applyAlignment="1" applyProtection="1">
      <alignment horizontal="right" vertical="center"/>
      <protection locked="0"/>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8" fillId="4" borderId="4"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5" fillId="0" borderId="3" xfId="0" applyFont="1" applyBorder="1" applyProtection="1">
      <alignment vertical="center"/>
      <protection locked="0"/>
    </xf>
    <xf numFmtId="0" fontId="5" fillId="0" borderId="0" xfId="0" applyFont="1" applyProtection="1">
      <alignment vertical="center"/>
      <protection locked="0"/>
    </xf>
    <xf numFmtId="0" fontId="5" fillId="0" borderId="10" xfId="0" applyFont="1" applyBorder="1" applyProtection="1">
      <alignment vertical="center"/>
      <protection locked="0"/>
    </xf>
    <xf numFmtId="0" fontId="5" fillId="0" borderId="8" xfId="0" applyFont="1" applyBorder="1" applyProtection="1">
      <alignment vertical="center"/>
      <protection locked="0"/>
    </xf>
    <xf numFmtId="0" fontId="5" fillId="0" borderId="5" xfId="0" applyFont="1" applyBorder="1" applyProtection="1">
      <alignment vertical="center"/>
      <protection locked="0"/>
    </xf>
    <xf numFmtId="0" fontId="5" fillId="0" borderId="7" xfId="0" applyFont="1" applyBorder="1" applyProtection="1">
      <alignment vertical="center"/>
      <protection locked="0"/>
    </xf>
    <xf numFmtId="0" fontId="9" fillId="2" borderId="6"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0" xfId="0" applyFont="1" applyFill="1" applyAlignment="1">
      <alignment horizontal="center" vertical="center"/>
    </xf>
    <xf numFmtId="0" fontId="9" fillId="2" borderId="10"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7" xfId="0" applyFont="1" applyFill="1" applyBorder="1" applyAlignment="1">
      <alignment horizontal="center" vertical="center"/>
    </xf>
    <xf numFmtId="0" fontId="17" fillId="0" borderId="1" xfId="0" applyFont="1" applyBorder="1" applyAlignment="1">
      <alignment horizontal="left" vertical="center" wrapText="1" indent="1"/>
    </xf>
    <xf numFmtId="0" fontId="17" fillId="0" borderId="11" xfId="0" applyFont="1" applyBorder="1" applyAlignment="1">
      <alignment horizontal="left" vertical="center" wrapText="1" indent="1"/>
    </xf>
    <xf numFmtId="0" fontId="17" fillId="0" borderId="2" xfId="0" applyFont="1" applyBorder="1" applyAlignment="1">
      <alignment horizontal="left" vertical="center" wrapText="1" indent="1"/>
    </xf>
    <xf numFmtId="0" fontId="5" fillId="4" borderId="4" xfId="0" applyFont="1" applyFill="1" applyBorder="1" applyAlignment="1">
      <alignment horizontal="center" vertical="center" wrapText="1"/>
    </xf>
    <xf numFmtId="0" fontId="5" fillId="4" borderId="6"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0" xfId="0" applyFont="1" applyFill="1" applyAlignment="1">
      <alignment horizontal="center" vertical="center"/>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5" fillId="0" borderId="32" xfId="0" applyFont="1" applyBorder="1">
      <alignment vertical="center"/>
    </xf>
    <xf numFmtId="0" fontId="5" fillId="0" borderId="24" xfId="0" applyFont="1" applyBorder="1">
      <alignment vertical="center"/>
    </xf>
    <xf numFmtId="0" fontId="5" fillId="0" borderId="33" xfId="0" applyFont="1" applyBorder="1">
      <alignment vertical="center"/>
    </xf>
    <xf numFmtId="0" fontId="5" fillId="0" borderId="34" xfId="0" applyFont="1" applyBorder="1">
      <alignment vertical="center"/>
    </xf>
    <xf numFmtId="0" fontId="5" fillId="0" borderId="19" xfId="0" applyFont="1" applyBorder="1">
      <alignment vertical="center"/>
    </xf>
    <xf numFmtId="0" fontId="5" fillId="0" borderId="21" xfId="0" applyFont="1" applyBorder="1">
      <alignment vertical="center"/>
    </xf>
    <xf numFmtId="0" fontId="5" fillId="0" borderId="35" xfId="0" applyFont="1" applyBorder="1">
      <alignment vertical="center"/>
    </xf>
    <xf numFmtId="0" fontId="5" fillId="0" borderId="36" xfId="0" applyFont="1" applyBorder="1">
      <alignment vertical="center"/>
    </xf>
    <xf numFmtId="49" fontId="5" fillId="0" borderId="5" xfId="0" applyNumberFormat="1"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5" fillId="0" borderId="5" xfId="0" applyFont="1" applyBorder="1" applyAlignment="1" applyProtection="1">
      <alignment horizontal="center" vertical="center" shrinkToFit="1"/>
      <protection locked="0"/>
    </xf>
    <xf numFmtId="0" fontId="5" fillId="0" borderId="23" xfId="0" applyFont="1" applyBorder="1" applyAlignment="1" applyProtection="1">
      <alignment horizontal="center" vertical="center"/>
      <protection locked="0"/>
    </xf>
    <xf numFmtId="0" fontId="9" fillId="0" borderId="1"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11" xfId="0" applyFont="1" applyBorder="1" applyAlignment="1">
      <alignment horizontal="center" vertical="center"/>
    </xf>
    <xf numFmtId="0" fontId="5" fillId="0" borderId="14"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5" fillId="0" borderId="38"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15" xfId="0" applyFont="1" applyBorder="1" applyProtection="1">
      <alignment vertical="center"/>
      <protection locked="0"/>
    </xf>
    <xf numFmtId="0" fontId="5" fillId="0" borderId="16" xfId="0" applyFont="1" applyBorder="1" applyProtection="1">
      <alignment vertical="center"/>
      <protection locked="0"/>
    </xf>
    <xf numFmtId="0" fontId="9" fillId="0" borderId="15" xfId="0" applyFont="1" applyBorder="1" applyAlignment="1" applyProtection="1">
      <alignment horizontal="right" vertical="center"/>
      <protection locked="0"/>
    </xf>
    <xf numFmtId="0" fontId="9" fillId="0" borderId="22" xfId="0" applyFont="1" applyBorder="1" applyAlignment="1" applyProtection="1">
      <alignment horizontal="right" vertical="center"/>
      <protection locked="0"/>
    </xf>
    <xf numFmtId="0" fontId="5" fillId="0" borderId="22" xfId="0" applyFont="1" applyBorder="1" applyProtection="1">
      <alignment vertical="center"/>
      <protection locked="0"/>
    </xf>
  </cellXfs>
  <cellStyles count="3">
    <cellStyle name="ハイパーリンク" xfId="1" builtinId="8"/>
    <cellStyle name="桁区切り" xfId="2" builtinId="6"/>
    <cellStyle name="標準" xfId="0" builtinId="0"/>
  </cellStyles>
  <dxfs count="2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27</xdr:col>
      <xdr:colOff>233082</xdr:colOff>
      <xdr:row>1</xdr:row>
      <xdr:rowOff>179294</xdr:rowOff>
    </xdr:from>
    <xdr:to>
      <xdr:col>33</xdr:col>
      <xdr:colOff>403412</xdr:colOff>
      <xdr:row>4</xdr:row>
      <xdr:rowOff>143436</xdr:rowOff>
    </xdr:to>
    <xdr:sp macro="" textlink="">
      <xdr:nvSpPr>
        <xdr:cNvPr id="2" name="四角形: 角を丸くする 1">
          <a:extLst>
            <a:ext uri="{FF2B5EF4-FFF2-40B4-BE49-F238E27FC236}">
              <a16:creationId xmlns:a16="http://schemas.microsoft.com/office/drawing/2014/main" id="{7F47AC62-AA31-F7D0-F449-C406627488D6}"/>
            </a:ext>
          </a:extLst>
        </xdr:cNvPr>
        <xdr:cNvSpPr/>
      </xdr:nvSpPr>
      <xdr:spPr>
        <a:xfrm>
          <a:off x="6768353" y="618565"/>
          <a:ext cx="3514165" cy="950259"/>
        </a:xfrm>
        <a:prstGeom prst="round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l"/>
          <a:r>
            <a:rPr kumimoji="1" lang="ja-JP" altLang="en-US" sz="1100" b="1"/>
            <a:t>黄色く色づけされている部分は、必ずご記入ください。</a:t>
          </a:r>
          <a:endParaRPr kumimoji="1" lang="en-US" altLang="ja-JP" sz="1100" b="1"/>
        </a:p>
        <a:p>
          <a:pPr algn="l"/>
          <a:r>
            <a:rPr kumimoji="1" lang="ja-JP" altLang="en-US" sz="1100" b="1"/>
            <a:t>記入いただく内容によって黄色くなる部分もあります。</a:t>
          </a:r>
          <a:endParaRPr kumimoji="1" lang="en-US" altLang="ja-JP" sz="1100" b="1"/>
        </a:p>
        <a:p>
          <a:pPr algn="l"/>
          <a:r>
            <a:rPr kumimoji="1" lang="ja-JP" altLang="en-US" sz="1100" b="1"/>
            <a:t>ご不明点やご相談されたいことがございましたら、</a:t>
          </a:r>
          <a:endParaRPr kumimoji="1" lang="en-US" altLang="ja-JP" sz="1100" b="1"/>
        </a:p>
        <a:p>
          <a:pPr algn="l"/>
          <a:r>
            <a:rPr kumimoji="1" lang="ja-JP" altLang="en-US" sz="1100" b="1"/>
            <a:t>区民センター☎</a:t>
          </a:r>
          <a:r>
            <a:rPr kumimoji="1" lang="en-US" altLang="ja-JP" sz="1100" b="1"/>
            <a:t>06-4303-4785</a:t>
          </a:r>
          <a:r>
            <a:rPr kumimoji="1" lang="ja-JP" altLang="en-US" sz="1100" b="1"/>
            <a:t>へお問い合わせください。</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598FF-B549-45BA-8AB9-90988CE3E49C}">
  <dimension ref="A1:AA79"/>
  <sheetViews>
    <sheetView tabSelected="1" view="pageBreakPreview" zoomScale="85" zoomScaleNormal="100" zoomScaleSheetLayoutView="85" workbookViewId="0"/>
  </sheetViews>
  <sheetFormatPr defaultColWidth="9" defaultRowHeight="34.799999999999997" customHeight="1" x14ac:dyDescent="0.2"/>
  <cols>
    <col min="1" max="27" width="3.5546875" style="4" customWidth="1"/>
    <col min="28" max="28" width="3.6640625" style="4" customWidth="1"/>
    <col min="29" max="16384" width="9" style="4"/>
  </cols>
  <sheetData>
    <row r="1" spans="2:27" ht="34.799999999999997" customHeight="1" x14ac:dyDescent="0.2">
      <c r="C1" s="5"/>
      <c r="D1" s="169" t="s">
        <v>29</v>
      </c>
      <c r="E1" s="169"/>
      <c r="F1" s="169"/>
      <c r="G1" s="169"/>
      <c r="H1" s="169"/>
      <c r="I1" s="169"/>
      <c r="J1" s="169"/>
      <c r="K1" s="169"/>
      <c r="L1" s="169"/>
      <c r="M1" s="169"/>
      <c r="N1" s="169"/>
      <c r="O1" s="169"/>
      <c r="P1" s="169"/>
      <c r="Q1" s="169"/>
      <c r="R1" s="169"/>
      <c r="S1" s="169"/>
      <c r="T1" s="169"/>
      <c r="U1" s="169"/>
      <c r="V1" s="169"/>
      <c r="W1" s="169"/>
      <c r="X1" s="169"/>
      <c r="Y1" s="169"/>
      <c r="Z1" s="5"/>
      <c r="AA1" s="7"/>
    </row>
    <row r="2" spans="2:27" ht="17.399999999999999" customHeight="1" x14ac:dyDescent="0.2">
      <c r="C2" s="51" t="s">
        <v>125</v>
      </c>
    </row>
    <row r="3" spans="2:27" ht="24" customHeight="1" x14ac:dyDescent="0.2">
      <c r="B3" s="47" t="s">
        <v>17</v>
      </c>
      <c r="C3" s="6"/>
      <c r="D3" s="6"/>
      <c r="E3" s="6"/>
      <c r="F3" s="6"/>
      <c r="G3" s="6"/>
      <c r="H3" s="6"/>
      <c r="I3" s="47" t="s">
        <v>18</v>
      </c>
      <c r="K3" s="6"/>
      <c r="L3" s="6"/>
      <c r="M3" s="6"/>
      <c r="O3" s="6"/>
      <c r="P3" s="6"/>
      <c r="Q3" s="6"/>
      <c r="R3" s="6"/>
      <c r="S3" s="194" t="s">
        <v>158</v>
      </c>
      <c r="T3" s="194"/>
      <c r="U3" s="253"/>
      <c r="V3" s="253"/>
      <c r="W3" s="6"/>
      <c r="X3" s="87"/>
      <c r="Y3" s="6"/>
      <c r="Z3" s="93"/>
      <c r="AA3" s="34" t="s">
        <v>117</v>
      </c>
    </row>
    <row r="4" spans="2:27" ht="36" customHeight="1" x14ac:dyDescent="0.2">
      <c r="B4" s="170" t="s">
        <v>83</v>
      </c>
      <c r="C4" s="171"/>
      <c r="D4" s="172"/>
      <c r="E4" s="185"/>
      <c r="F4" s="186"/>
      <c r="G4" s="186"/>
      <c r="H4" s="186"/>
      <c r="I4" s="186"/>
      <c r="J4" s="186"/>
      <c r="K4" s="186"/>
      <c r="L4" s="186"/>
      <c r="M4" s="186"/>
      <c r="N4" s="186"/>
      <c r="O4" s="186"/>
      <c r="P4" s="186"/>
      <c r="Q4" s="186"/>
      <c r="R4" s="186"/>
      <c r="S4" s="186"/>
      <c r="T4" s="186"/>
      <c r="U4" s="186"/>
      <c r="V4" s="186"/>
      <c r="W4" s="186"/>
      <c r="X4" s="186"/>
      <c r="Y4" s="186"/>
      <c r="Z4" s="186"/>
      <c r="AA4" s="187"/>
    </row>
    <row r="5" spans="2:27" ht="24" customHeight="1" x14ac:dyDescent="0.2">
      <c r="B5" s="101" t="s">
        <v>56</v>
      </c>
      <c r="C5" s="199"/>
      <c r="D5" s="200"/>
      <c r="E5" s="204"/>
      <c r="F5" s="205"/>
      <c r="G5" s="18" t="s">
        <v>19</v>
      </c>
      <c r="H5" s="198"/>
      <c r="I5" s="198"/>
      <c r="J5" s="18" t="s">
        <v>20</v>
      </c>
      <c r="K5" s="198"/>
      <c r="L5" s="198"/>
      <c r="M5" s="20" t="s">
        <v>168</v>
      </c>
      <c r="N5" s="113" t="str">
        <f>IF(K5="","",DATE(E5,H5,K24))</f>
        <v/>
      </c>
      <c r="O5" s="113"/>
      <c r="P5" s="18" t="s">
        <v>21</v>
      </c>
      <c r="Q5" s="114"/>
      <c r="R5" s="114"/>
      <c r="S5" s="35" t="s">
        <v>23</v>
      </c>
      <c r="T5" s="115"/>
      <c r="U5" s="115"/>
      <c r="V5" s="35" t="s">
        <v>22</v>
      </c>
      <c r="W5" s="114"/>
      <c r="X5" s="114"/>
      <c r="Y5" s="35" t="s">
        <v>23</v>
      </c>
      <c r="Z5" s="115"/>
      <c r="AA5" s="116"/>
    </row>
    <row r="6" spans="2:27" ht="34.799999999999997" customHeight="1" x14ac:dyDescent="0.2">
      <c r="B6" s="201"/>
      <c r="C6" s="202"/>
      <c r="D6" s="203"/>
      <c r="E6" s="194" t="s">
        <v>24</v>
      </c>
      <c r="F6" s="194"/>
      <c r="G6" s="252"/>
      <c r="H6" s="252"/>
      <c r="I6" s="252"/>
      <c r="J6" s="252"/>
      <c r="K6" s="252"/>
      <c r="L6" s="252"/>
      <c r="M6" s="252"/>
      <c r="N6" s="252"/>
      <c r="O6" s="252"/>
      <c r="P6" s="252"/>
      <c r="Q6" s="252"/>
      <c r="R6" s="252"/>
      <c r="S6" s="252"/>
      <c r="T6" s="252"/>
      <c r="U6" s="252"/>
      <c r="V6" s="252"/>
      <c r="W6" s="252"/>
      <c r="X6" s="252"/>
      <c r="Y6" s="252"/>
      <c r="Z6" s="252"/>
      <c r="AA6" s="48" t="s">
        <v>25</v>
      </c>
    </row>
    <row r="7" spans="2:27" ht="24" customHeight="1" x14ac:dyDescent="0.2">
      <c r="B7" s="101" t="s">
        <v>81</v>
      </c>
      <c r="C7" s="102"/>
      <c r="D7" s="103"/>
      <c r="E7" s="91" t="s">
        <v>26</v>
      </c>
      <c r="F7" s="107" t="s">
        <v>177</v>
      </c>
      <c r="G7" s="107"/>
      <c r="H7" s="84" t="s">
        <v>26</v>
      </c>
      <c r="I7" s="107" t="s">
        <v>172</v>
      </c>
      <c r="J7" s="107"/>
      <c r="K7" s="107"/>
      <c r="L7" s="84" t="s">
        <v>26</v>
      </c>
      <c r="M7" s="107" t="s">
        <v>173</v>
      </c>
      <c r="N7" s="107"/>
      <c r="O7" s="107"/>
      <c r="P7" s="84" t="s">
        <v>26</v>
      </c>
      <c r="Q7" s="107" t="s">
        <v>174</v>
      </c>
      <c r="R7" s="107"/>
      <c r="S7" s="107"/>
      <c r="T7" s="84" t="s">
        <v>26</v>
      </c>
      <c r="U7" s="107" t="s">
        <v>175</v>
      </c>
      <c r="V7" s="107"/>
      <c r="W7" s="107"/>
      <c r="X7" s="84" t="s">
        <v>122</v>
      </c>
      <c r="Y7" s="107" t="s">
        <v>176</v>
      </c>
      <c r="Z7" s="107"/>
      <c r="AA7" s="108"/>
    </row>
    <row r="8" spans="2:27" ht="24" customHeight="1" x14ac:dyDescent="0.2">
      <c r="B8" s="104"/>
      <c r="C8" s="105"/>
      <c r="D8" s="106"/>
      <c r="E8" s="91" t="s">
        <v>26</v>
      </c>
      <c r="F8" s="107" t="s">
        <v>178</v>
      </c>
      <c r="G8" s="107"/>
      <c r="H8" s="107"/>
      <c r="I8" s="84" t="s">
        <v>26</v>
      </c>
      <c r="J8" s="107" t="s">
        <v>179</v>
      </c>
      <c r="K8" s="107"/>
      <c r="L8" s="84" t="s">
        <v>26</v>
      </c>
      <c r="M8" s="107" t="s">
        <v>180</v>
      </c>
      <c r="N8" s="107"/>
      <c r="O8" s="107"/>
      <c r="P8" s="84" t="s">
        <v>122</v>
      </c>
      <c r="Q8" s="107" t="s">
        <v>181</v>
      </c>
      <c r="R8" s="107"/>
      <c r="S8" s="100"/>
      <c r="T8" s="100"/>
      <c r="U8" s="100"/>
      <c r="V8" s="100"/>
      <c r="W8" s="100"/>
      <c r="X8" s="100"/>
      <c r="Y8" s="100"/>
      <c r="Z8" s="100"/>
      <c r="AA8" s="46" t="s">
        <v>182</v>
      </c>
    </row>
    <row r="9" spans="2:27" ht="34.799999999999997" customHeight="1" x14ac:dyDescent="0.2">
      <c r="B9" s="176" t="s">
        <v>30</v>
      </c>
      <c r="C9" s="177"/>
      <c r="D9" s="178"/>
      <c r="E9" s="259"/>
      <c r="F9" s="144"/>
      <c r="G9" s="144"/>
      <c r="H9" s="144"/>
      <c r="I9" s="144"/>
      <c r="J9" s="144"/>
      <c r="K9" s="144"/>
      <c r="L9" s="144"/>
      <c r="M9" s="144"/>
      <c r="N9" s="144"/>
      <c r="O9" s="144"/>
      <c r="P9" s="144"/>
      <c r="Q9" s="260"/>
      <c r="R9" s="195" t="s">
        <v>36</v>
      </c>
      <c r="S9" s="196"/>
      <c r="T9" s="197"/>
      <c r="U9" s="256"/>
      <c r="V9" s="257"/>
      <c r="W9" s="257"/>
      <c r="X9" s="257"/>
      <c r="Y9" s="257"/>
      <c r="Z9" s="257"/>
      <c r="AA9" s="258"/>
    </row>
    <row r="10" spans="2:27" ht="24" customHeight="1" x14ac:dyDescent="0.2">
      <c r="B10" s="188" t="s">
        <v>38</v>
      </c>
      <c r="C10" s="189"/>
      <c r="D10" s="190"/>
      <c r="E10" s="90" t="s">
        <v>26</v>
      </c>
      <c r="F10" s="10" t="s">
        <v>40</v>
      </c>
      <c r="G10" s="11"/>
      <c r="H10" s="11"/>
      <c r="I10" s="11"/>
      <c r="J10" s="11"/>
      <c r="K10" s="11"/>
      <c r="L10" s="11"/>
      <c r="M10" s="11"/>
      <c r="N10" s="11"/>
      <c r="O10" s="18"/>
      <c r="P10" s="18"/>
      <c r="Q10" s="31"/>
      <c r="R10" s="179" t="s">
        <v>37</v>
      </c>
      <c r="S10" s="180"/>
      <c r="T10" s="181"/>
      <c r="U10" s="90" t="s">
        <v>26</v>
      </c>
      <c r="V10" s="20" t="s">
        <v>39</v>
      </c>
      <c r="W10" s="18"/>
      <c r="X10" s="18"/>
      <c r="Y10" s="18"/>
      <c r="Z10" s="18"/>
      <c r="AA10" s="31"/>
    </row>
    <row r="11" spans="2:27" ht="24" customHeight="1" x14ac:dyDescent="0.2">
      <c r="B11" s="191"/>
      <c r="C11" s="192"/>
      <c r="D11" s="193"/>
      <c r="E11" s="92" t="s">
        <v>122</v>
      </c>
      <c r="F11" s="49" t="s">
        <v>129</v>
      </c>
      <c r="G11" s="15"/>
      <c r="H11" s="15"/>
      <c r="I11" s="15" t="s">
        <v>159</v>
      </c>
      <c r="J11" s="254"/>
      <c r="K11" s="254"/>
      <c r="L11" s="254"/>
      <c r="M11" s="254"/>
      <c r="N11" s="254"/>
      <c r="O11" s="254"/>
      <c r="P11" s="254"/>
      <c r="Q11" s="32" t="s">
        <v>160</v>
      </c>
      <c r="R11" s="182"/>
      <c r="S11" s="183"/>
      <c r="T11" s="184"/>
      <c r="U11" s="92" t="s">
        <v>122</v>
      </c>
      <c r="V11" s="65" t="s">
        <v>119</v>
      </c>
      <c r="W11" s="143"/>
      <c r="X11" s="143"/>
      <c r="Y11" s="143"/>
      <c r="Z11" s="143"/>
      <c r="AA11" s="48" t="s">
        <v>118</v>
      </c>
    </row>
    <row r="12" spans="2:27" ht="24" customHeight="1" x14ac:dyDescent="0.2">
      <c r="B12" s="170" t="s">
        <v>31</v>
      </c>
      <c r="C12" s="171"/>
      <c r="D12" s="172"/>
      <c r="E12" s="90" t="s">
        <v>26</v>
      </c>
      <c r="F12" s="20" t="s">
        <v>32</v>
      </c>
      <c r="G12" s="17"/>
      <c r="H12" s="84" t="s">
        <v>26</v>
      </c>
      <c r="I12" s="20" t="s">
        <v>33</v>
      </c>
      <c r="J12" s="20"/>
      <c r="K12" s="84" t="s">
        <v>26</v>
      </c>
      <c r="L12" s="20" t="s">
        <v>34</v>
      </c>
      <c r="M12" s="12"/>
      <c r="N12" s="84" t="s">
        <v>122</v>
      </c>
      <c r="O12" s="20" t="s">
        <v>35</v>
      </c>
      <c r="P12" s="17"/>
      <c r="Q12" s="84" t="s">
        <v>122</v>
      </c>
      <c r="R12" s="20" t="s">
        <v>27</v>
      </c>
      <c r="S12" s="17"/>
      <c r="T12" s="17"/>
      <c r="U12" s="144"/>
      <c r="V12" s="144"/>
      <c r="W12" s="144"/>
      <c r="X12" s="144"/>
      <c r="Y12" s="144"/>
      <c r="Z12" s="144"/>
      <c r="AA12" s="43" t="s">
        <v>21</v>
      </c>
    </row>
    <row r="13" spans="2:27" ht="24" customHeight="1" x14ac:dyDescent="0.2">
      <c r="B13" s="170" t="s">
        <v>124</v>
      </c>
      <c r="C13" s="171"/>
      <c r="D13" s="172"/>
      <c r="E13" s="91" t="s">
        <v>26</v>
      </c>
      <c r="F13" s="13" t="s">
        <v>41</v>
      </c>
      <c r="G13" s="8"/>
      <c r="H13" s="12"/>
      <c r="I13" s="13"/>
      <c r="J13" s="13"/>
      <c r="K13" s="84" t="s">
        <v>26</v>
      </c>
      <c r="L13" s="13" t="s">
        <v>99</v>
      </c>
      <c r="M13" s="12"/>
      <c r="N13" s="12"/>
      <c r="O13" s="13"/>
      <c r="P13" s="8"/>
      <c r="Q13" s="84" t="s">
        <v>122</v>
      </c>
      <c r="R13" s="13" t="s">
        <v>100</v>
      </c>
      <c r="S13" s="8"/>
      <c r="T13" s="13"/>
      <c r="U13" s="144"/>
      <c r="V13" s="144"/>
      <c r="W13" s="144"/>
      <c r="X13" s="144"/>
      <c r="Y13" s="144"/>
      <c r="Z13" s="144"/>
      <c r="AA13" s="36" t="s">
        <v>21</v>
      </c>
    </row>
    <row r="14" spans="2:27" ht="24" customHeight="1" x14ac:dyDescent="0.2">
      <c r="B14" s="170" t="s">
        <v>101</v>
      </c>
      <c r="C14" s="171"/>
      <c r="D14" s="172"/>
      <c r="E14" s="206" t="s">
        <v>102</v>
      </c>
      <c r="F14" s="207"/>
      <c r="G14" s="255"/>
      <c r="H14" s="144"/>
      <c r="I14" s="144"/>
      <c r="J14" s="144"/>
      <c r="K14" s="144"/>
      <c r="L14" s="144"/>
      <c r="M14" s="21" t="s">
        <v>42</v>
      </c>
      <c r="N14" s="206" t="s">
        <v>43</v>
      </c>
      <c r="O14" s="207"/>
      <c r="P14" s="255"/>
      <c r="Q14" s="144"/>
      <c r="R14" s="144"/>
      <c r="S14" s="144"/>
      <c r="T14" s="12" t="s">
        <v>44</v>
      </c>
      <c r="U14" s="206" t="s">
        <v>45</v>
      </c>
      <c r="V14" s="207"/>
      <c r="W14" s="255"/>
      <c r="X14" s="144"/>
      <c r="Y14" s="144"/>
      <c r="Z14" s="144"/>
      <c r="AA14" s="9" t="s">
        <v>44</v>
      </c>
    </row>
    <row r="15" spans="2:27" ht="55.8" customHeight="1" x14ac:dyDescent="0.2">
      <c r="B15" s="234" t="s">
        <v>121</v>
      </c>
      <c r="C15" s="235"/>
      <c r="D15" s="235"/>
      <c r="E15" s="235"/>
      <c r="F15" s="235"/>
      <c r="G15" s="235"/>
      <c r="H15" s="235"/>
      <c r="I15" s="235"/>
      <c r="J15" s="235"/>
      <c r="K15" s="235"/>
      <c r="L15" s="235"/>
      <c r="M15" s="235"/>
      <c r="N15" s="235"/>
      <c r="O15" s="235"/>
      <c r="P15" s="235"/>
      <c r="Q15" s="235"/>
      <c r="R15" s="235"/>
      <c r="S15" s="235"/>
      <c r="T15" s="235"/>
      <c r="U15" s="235"/>
      <c r="V15" s="235"/>
      <c r="W15" s="235"/>
      <c r="X15" s="235"/>
      <c r="Y15" s="235"/>
      <c r="Z15" s="235"/>
      <c r="AA15" s="236"/>
    </row>
    <row r="16" spans="2:27" ht="17.399999999999999" customHeight="1" x14ac:dyDescent="0.2">
      <c r="B16" s="101" t="s">
        <v>46</v>
      </c>
      <c r="C16" s="102"/>
      <c r="D16" s="103"/>
      <c r="E16" s="237" t="s">
        <v>137</v>
      </c>
      <c r="F16" s="238"/>
      <c r="G16" s="238"/>
      <c r="H16" s="239"/>
      <c r="I16" s="85" t="s">
        <v>26</v>
      </c>
      <c r="J16" s="18" t="s">
        <v>130</v>
      </c>
      <c r="K16" s="18"/>
      <c r="L16" s="18"/>
      <c r="M16" s="18"/>
      <c r="N16" s="89" t="s">
        <v>26</v>
      </c>
      <c r="O16" s="53" t="s">
        <v>131</v>
      </c>
      <c r="P16" s="18"/>
      <c r="Q16" s="18"/>
      <c r="R16" s="18"/>
      <c r="S16" s="18"/>
      <c r="T16" s="18"/>
      <c r="U16" s="18"/>
      <c r="V16" s="18"/>
      <c r="W16" s="18"/>
      <c r="X16" s="18"/>
      <c r="Y16" s="18"/>
      <c r="Z16" s="18"/>
      <c r="AA16" s="31"/>
    </row>
    <row r="17" spans="1:27" ht="17.399999999999999" customHeight="1" x14ac:dyDescent="0.2">
      <c r="B17" s="124"/>
      <c r="C17" s="125"/>
      <c r="D17" s="126"/>
      <c r="E17" s="240"/>
      <c r="F17" s="241"/>
      <c r="G17" s="241"/>
      <c r="H17" s="242"/>
      <c r="I17" s="88" t="s">
        <v>26</v>
      </c>
      <c r="J17" s="4" t="s">
        <v>27</v>
      </c>
      <c r="M17" s="143"/>
      <c r="N17" s="143"/>
      <c r="O17" s="143"/>
      <c r="P17" s="143"/>
      <c r="Q17" s="143"/>
      <c r="R17" s="143"/>
      <c r="S17" s="143"/>
      <c r="T17" s="143"/>
      <c r="U17" s="143"/>
      <c r="V17" s="143"/>
      <c r="W17" s="143"/>
      <c r="X17" s="143"/>
      <c r="Y17" s="143"/>
      <c r="Z17" s="143"/>
      <c r="AA17" s="33" t="s">
        <v>21</v>
      </c>
    </row>
    <row r="18" spans="1:27" ht="51" customHeight="1" x14ac:dyDescent="0.3">
      <c r="B18" s="124"/>
      <c r="C18" s="125"/>
      <c r="D18" s="126"/>
      <c r="E18" s="214" t="s">
        <v>123</v>
      </c>
      <c r="F18" s="215"/>
      <c r="G18" s="215"/>
      <c r="H18" s="216"/>
      <c r="I18" s="148"/>
      <c r="J18" s="149"/>
      <c r="K18" s="149"/>
      <c r="L18" s="149"/>
      <c r="M18" s="149"/>
      <c r="N18" s="149"/>
      <c r="O18" s="149"/>
      <c r="P18" s="149"/>
      <c r="Q18" s="149"/>
      <c r="R18" s="149"/>
      <c r="S18" s="149"/>
      <c r="T18" s="149"/>
      <c r="U18" s="149"/>
      <c r="V18" s="149"/>
      <c r="W18" s="149"/>
      <c r="X18" s="149"/>
      <c r="Y18" s="149"/>
      <c r="Z18" s="149"/>
      <c r="AA18" s="150"/>
    </row>
    <row r="19" spans="1:27" ht="15" customHeight="1" x14ac:dyDescent="0.3">
      <c r="B19" s="124"/>
      <c r="C19" s="125"/>
      <c r="D19" s="126"/>
      <c r="E19" s="217"/>
      <c r="F19" s="218"/>
      <c r="G19" s="218"/>
      <c r="H19" s="219"/>
      <c r="I19" s="145" t="s">
        <v>167</v>
      </c>
      <c r="J19" s="146"/>
      <c r="K19" s="146"/>
      <c r="L19" s="146"/>
      <c r="M19" s="146"/>
      <c r="N19" s="146"/>
      <c r="O19" s="146"/>
      <c r="P19" s="146"/>
      <c r="Q19" s="146"/>
      <c r="R19" s="146"/>
      <c r="S19" s="146"/>
      <c r="T19" s="146"/>
      <c r="U19" s="146"/>
      <c r="V19" s="146"/>
      <c r="W19" s="146"/>
      <c r="X19" s="146"/>
      <c r="Y19" s="146"/>
      <c r="Z19" s="146"/>
      <c r="AA19" s="147"/>
    </row>
    <row r="20" spans="1:27" ht="18.600000000000001" customHeight="1" x14ac:dyDescent="0.2">
      <c r="B20" s="124"/>
      <c r="C20" s="125"/>
      <c r="D20" s="126"/>
      <c r="E20" s="208" t="s">
        <v>116</v>
      </c>
      <c r="F20" s="209"/>
      <c r="G20" s="209"/>
      <c r="H20" s="210"/>
      <c r="I20" s="85" t="s">
        <v>26</v>
      </c>
      <c r="J20" s="20" t="s">
        <v>103</v>
      </c>
      <c r="K20" s="23"/>
      <c r="L20" s="23"/>
      <c r="M20" s="23"/>
      <c r="N20" s="23"/>
      <c r="O20" s="22"/>
      <c r="P20" s="22"/>
      <c r="Q20" s="20"/>
      <c r="R20" s="23"/>
      <c r="S20" s="23"/>
      <c r="T20" s="23"/>
      <c r="U20" s="23"/>
      <c r="V20" s="23"/>
      <c r="W20" s="23"/>
      <c r="X20" s="23"/>
      <c r="Y20" s="23"/>
      <c r="Z20" s="23"/>
      <c r="AA20" s="37"/>
    </row>
    <row r="21" spans="1:27" ht="18.600000000000001" customHeight="1" x14ac:dyDescent="0.2">
      <c r="B21" s="104"/>
      <c r="C21" s="105"/>
      <c r="D21" s="106"/>
      <c r="E21" s="211"/>
      <c r="F21" s="212"/>
      <c r="G21" s="212"/>
      <c r="H21" s="213"/>
      <c r="I21" s="67" t="s">
        <v>165</v>
      </c>
      <c r="J21" s="67"/>
      <c r="K21" s="68"/>
      <c r="L21" s="68"/>
      <c r="M21" s="68"/>
      <c r="N21" s="68"/>
      <c r="O21" s="68"/>
      <c r="P21" s="68"/>
      <c r="Q21" s="68"/>
      <c r="R21" s="68"/>
      <c r="S21" s="68"/>
      <c r="T21" s="68"/>
      <c r="U21" s="68"/>
      <c r="V21" s="68"/>
      <c r="W21" s="68"/>
      <c r="X21" s="68"/>
      <c r="Y21" s="68"/>
      <c r="Z21" s="68"/>
      <c r="AA21" s="69"/>
    </row>
    <row r="22" spans="1:27" ht="17.399999999999999" customHeight="1" x14ac:dyDescent="0.2">
      <c r="B22" s="188" t="s">
        <v>104</v>
      </c>
      <c r="C22" s="189"/>
      <c r="D22" s="190"/>
      <c r="E22" s="50" t="s">
        <v>151</v>
      </c>
      <c r="M22" s="64"/>
      <c r="N22" s="64"/>
      <c r="P22" s="65"/>
      <c r="Q22" s="64"/>
      <c r="R22" s="65"/>
      <c r="S22" s="64"/>
      <c r="U22" s="64"/>
      <c r="V22" s="65"/>
      <c r="W22" s="65"/>
      <c r="X22" s="64"/>
      <c r="Y22" s="64"/>
      <c r="Z22" s="65"/>
      <c r="AA22" s="66"/>
    </row>
    <row r="23" spans="1:27" ht="17.399999999999999" customHeight="1" x14ac:dyDescent="0.2">
      <c r="B23" s="191"/>
      <c r="C23" s="192"/>
      <c r="D23" s="193"/>
      <c r="E23" s="86" t="s">
        <v>122</v>
      </c>
      <c r="F23" s="65" t="s">
        <v>154</v>
      </c>
      <c r="G23" s="63"/>
      <c r="H23" s="64"/>
      <c r="I23" s="86" t="s">
        <v>126</v>
      </c>
      <c r="J23" s="65" t="s">
        <v>152</v>
      </c>
      <c r="K23" s="65"/>
      <c r="L23" s="65"/>
      <c r="M23" s="86" t="s">
        <v>26</v>
      </c>
      <c r="N23" s="65" t="s">
        <v>153</v>
      </c>
      <c r="O23" s="65"/>
      <c r="Q23" s="86" t="s">
        <v>26</v>
      </c>
      <c r="R23" s="4" t="s">
        <v>166</v>
      </c>
      <c r="T23" s="64" t="s">
        <v>159</v>
      </c>
      <c r="U23" s="143"/>
      <c r="V23" s="143"/>
      <c r="W23" s="143"/>
      <c r="X23" s="143"/>
      <c r="Y23" s="143"/>
      <c r="Z23" s="143"/>
      <c r="AA23" s="66" t="s">
        <v>155</v>
      </c>
    </row>
    <row r="24" spans="1:27" ht="34.799999999999997" customHeight="1" x14ac:dyDescent="0.2">
      <c r="B24" s="101" t="s">
        <v>97</v>
      </c>
      <c r="C24" s="102"/>
      <c r="D24" s="103"/>
      <c r="E24" s="173" t="s">
        <v>52</v>
      </c>
      <c r="F24" s="174"/>
      <c r="G24" s="175"/>
      <c r="H24" s="118"/>
      <c r="I24" s="117"/>
      <c r="J24" s="18" t="s">
        <v>20</v>
      </c>
      <c r="K24" s="117"/>
      <c r="L24" s="117"/>
      <c r="M24" s="20" t="s">
        <v>164</v>
      </c>
      <c r="N24" s="13" t="s">
        <v>169</v>
      </c>
      <c r="O24" s="80" t="str">
        <f>IF(K24="","",DATE(E5,H24,K24))</f>
        <v/>
      </c>
      <c r="P24" s="79" t="s">
        <v>21</v>
      </c>
      <c r="Q24" s="94"/>
      <c r="R24" s="94"/>
      <c r="S24" s="78" t="s">
        <v>23</v>
      </c>
      <c r="T24" s="95"/>
      <c r="U24" s="95"/>
      <c r="V24" s="78" t="s">
        <v>22</v>
      </c>
      <c r="W24" s="94"/>
      <c r="X24" s="94"/>
      <c r="Y24" s="78" t="s">
        <v>23</v>
      </c>
      <c r="Z24" s="95"/>
      <c r="AA24" s="96"/>
    </row>
    <row r="25" spans="1:27" ht="34.799999999999997" customHeight="1" x14ac:dyDescent="0.2">
      <c r="B25" s="124"/>
      <c r="C25" s="125"/>
      <c r="D25" s="126"/>
      <c r="E25" s="240" t="s">
        <v>149</v>
      </c>
      <c r="F25" s="241"/>
      <c r="G25" s="242"/>
      <c r="H25" s="118"/>
      <c r="I25" s="117"/>
      <c r="J25" s="18" t="s">
        <v>20</v>
      </c>
      <c r="K25" s="117"/>
      <c r="L25" s="117"/>
      <c r="M25" s="20" t="s">
        <v>164</v>
      </c>
      <c r="N25" s="13" t="s">
        <v>169</v>
      </c>
      <c r="O25" s="80" t="str">
        <f>IF(K25="","",DATE(E6,H25,K25))</f>
        <v/>
      </c>
      <c r="P25" s="79" t="s">
        <v>21</v>
      </c>
      <c r="Q25" s="94"/>
      <c r="R25" s="94"/>
      <c r="S25" s="78" t="s">
        <v>23</v>
      </c>
      <c r="T25" s="95"/>
      <c r="U25" s="95"/>
      <c r="V25" s="97" t="s">
        <v>171</v>
      </c>
      <c r="W25" s="98"/>
      <c r="X25" s="98"/>
      <c r="Y25" s="98"/>
      <c r="Z25" s="98"/>
      <c r="AA25" s="99"/>
    </row>
    <row r="26" spans="1:27" ht="34.799999999999997" customHeight="1" x14ac:dyDescent="0.2">
      <c r="B26" s="124"/>
      <c r="C26" s="125"/>
      <c r="D26" s="126"/>
      <c r="E26" s="173" t="s">
        <v>170</v>
      </c>
      <c r="F26" s="174"/>
      <c r="G26" s="175"/>
      <c r="H26" s="118"/>
      <c r="I26" s="117"/>
      <c r="J26" s="18" t="s">
        <v>20</v>
      </c>
      <c r="K26" s="117"/>
      <c r="L26" s="117"/>
      <c r="M26" s="20" t="s">
        <v>164</v>
      </c>
      <c r="N26" s="13" t="s">
        <v>169</v>
      </c>
      <c r="O26" s="80" t="str">
        <f>IF(K26="","",DATE(E7,H26,K26))</f>
        <v/>
      </c>
      <c r="P26" s="79" t="s">
        <v>21</v>
      </c>
      <c r="Q26" s="94"/>
      <c r="R26" s="94"/>
      <c r="S26" s="78" t="s">
        <v>23</v>
      </c>
      <c r="T26" s="95"/>
      <c r="U26" s="95"/>
      <c r="V26" s="78" t="s">
        <v>22</v>
      </c>
      <c r="W26" s="94"/>
      <c r="X26" s="94"/>
      <c r="Y26" s="78" t="s">
        <v>23</v>
      </c>
      <c r="Z26" s="95"/>
      <c r="AA26" s="96"/>
    </row>
    <row r="27" spans="1:27" ht="34.799999999999997" customHeight="1" x14ac:dyDescent="0.2">
      <c r="B27" s="124"/>
      <c r="C27" s="125"/>
      <c r="D27" s="126"/>
      <c r="E27" s="166" t="s">
        <v>53</v>
      </c>
      <c r="F27" s="167"/>
      <c r="G27" s="168"/>
      <c r="H27" s="118"/>
      <c r="I27" s="117"/>
      <c r="J27" s="18" t="s">
        <v>20</v>
      </c>
      <c r="K27" s="117"/>
      <c r="L27" s="117"/>
      <c r="M27" s="20" t="s">
        <v>164</v>
      </c>
      <c r="N27" s="13" t="s">
        <v>169</v>
      </c>
      <c r="O27" s="80" t="str">
        <f>IF(K27="","",DATE(E9,H27,K27))</f>
        <v/>
      </c>
      <c r="P27" s="79" t="s">
        <v>21</v>
      </c>
      <c r="Q27" s="114"/>
      <c r="R27" s="114"/>
      <c r="S27" s="35" t="s">
        <v>23</v>
      </c>
      <c r="T27" s="115"/>
      <c r="U27" s="115"/>
      <c r="V27" s="35" t="s">
        <v>22</v>
      </c>
      <c r="W27" s="114"/>
      <c r="X27" s="114"/>
      <c r="Y27" s="35" t="s">
        <v>23</v>
      </c>
      <c r="Z27" s="115"/>
      <c r="AA27" s="116"/>
    </row>
    <row r="28" spans="1:27" ht="17.399999999999999" customHeight="1" x14ac:dyDescent="0.2">
      <c r="B28" s="71"/>
      <c r="C28" s="71"/>
      <c r="D28" s="71"/>
      <c r="E28" s="123" t="s">
        <v>142</v>
      </c>
      <c r="F28" s="123"/>
      <c r="G28" s="123"/>
      <c r="H28" s="123"/>
      <c r="I28" s="123"/>
      <c r="J28" s="123"/>
      <c r="K28" s="123"/>
      <c r="L28" s="123"/>
      <c r="M28" s="123"/>
      <c r="N28" s="123"/>
      <c r="O28" s="123"/>
      <c r="P28" s="123"/>
      <c r="Q28" s="123"/>
      <c r="R28" s="123"/>
      <c r="S28" s="123"/>
      <c r="T28" s="123"/>
      <c r="U28" s="123"/>
      <c r="V28" s="123"/>
      <c r="W28" s="123"/>
      <c r="X28" s="123"/>
      <c r="Y28" s="123"/>
      <c r="Z28" s="123"/>
      <c r="AA28" s="123"/>
    </row>
    <row r="29" spans="1:27" ht="70.8" customHeight="1" x14ac:dyDescent="0.2">
      <c r="B29" s="127" t="s">
        <v>144</v>
      </c>
      <c r="C29" s="128"/>
      <c r="D29" s="128"/>
      <c r="E29" s="128"/>
      <c r="F29" s="128"/>
      <c r="G29" s="128"/>
      <c r="H29" s="128"/>
      <c r="I29" s="128"/>
      <c r="J29" s="128"/>
      <c r="K29" s="128"/>
      <c r="L29" s="128"/>
      <c r="M29" s="128"/>
      <c r="N29" s="128"/>
      <c r="O29" s="128"/>
      <c r="P29" s="128"/>
      <c r="Q29" s="128"/>
      <c r="R29" s="128"/>
      <c r="S29" s="128"/>
      <c r="T29" s="128"/>
      <c r="U29" s="128"/>
      <c r="V29" s="128"/>
      <c r="W29" s="128"/>
      <c r="X29" s="128"/>
      <c r="Y29" s="128"/>
      <c r="Z29" s="128"/>
      <c r="AA29" s="129"/>
    </row>
    <row r="30" spans="1:27" ht="18" customHeight="1" x14ac:dyDescent="0.2">
      <c r="A30" s="101" t="s">
        <v>145</v>
      </c>
      <c r="B30" s="102"/>
      <c r="C30" s="103"/>
      <c r="D30" s="10" t="s">
        <v>82</v>
      </c>
      <c r="E30" s="18"/>
      <c r="F30" s="18"/>
      <c r="G30" s="18"/>
      <c r="H30" s="18"/>
      <c r="I30" s="18"/>
      <c r="J30" s="18"/>
      <c r="K30" s="18"/>
      <c r="L30" s="18"/>
      <c r="M30" s="18"/>
      <c r="N30" s="18"/>
      <c r="O30" s="18"/>
      <c r="P30" s="18"/>
      <c r="Q30" s="54" t="s">
        <v>139</v>
      </c>
      <c r="R30" s="18"/>
      <c r="S30" s="55"/>
      <c r="T30" s="18"/>
      <c r="U30" s="18"/>
      <c r="V30" s="18"/>
      <c r="W30" s="18"/>
      <c r="X30" s="18"/>
      <c r="Y30" s="18"/>
      <c r="Z30" s="31"/>
    </row>
    <row r="31" spans="1:27" ht="24" customHeight="1" x14ac:dyDescent="0.2">
      <c r="A31" s="124"/>
      <c r="B31" s="125"/>
      <c r="C31" s="126"/>
      <c r="D31" s="220"/>
      <c r="E31" s="221"/>
      <c r="F31" s="221"/>
      <c r="G31" s="221"/>
      <c r="H31" s="221"/>
      <c r="I31" s="221"/>
      <c r="J31" s="221"/>
      <c r="K31" s="221"/>
      <c r="L31" s="221"/>
      <c r="M31" s="221"/>
      <c r="N31" s="221"/>
      <c r="O31" s="221"/>
      <c r="P31" s="221"/>
      <c r="Q31" s="221"/>
      <c r="R31" s="221"/>
      <c r="S31" s="221"/>
      <c r="T31" s="221"/>
      <c r="U31" s="221"/>
      <c r="V31" s="221"/>
      <c r="W31" s="221"/>
      <c r="X31" s="221"/>
      <c r="Y31" s="221"/>
      <c r="Z31" s="222"/>
    </row>
    <row r="32" spans="1:27" ht="24" customHeight="1" x14ac:dyDescent="0.2">
      <c r="A32" s="124"/>
      <c r="B32" s="125"/>
      <c r="C32" s="126"/>
      <c r="D32" s="223"/>
      <c r="E32" s="224"/>
      <c r="F32" s="224"/>
      <c r="G32" s="224"/>
      <c r="H32" s="224"/>
      <c r="I32" s="224"/>
      <c r="J32" s="224"/>
      <c r="K32" s="224"/>
      <c r="L32" s="224"/>
      <c r="M32" s="224"/>
      <c r="N32" s="224"/>
      <c r="O32" s="224"/>
      <c r="P32" s="224"/>
      <c r="Q32" s="224"/>
      <c r="R32" s="224"/>
      <c r="S32" s="224"/>
      <c r="T32" s="224"/>
      <c r="U32" s="224"/>
      <c r="V32" s="224"/>
      <c r="W32" s="224"/>
      <c r="X32" s="224"/>
      <c r="Y32" s="224"/>
      <c r="Z32" s="225"/>
    </row>
    <row r="33" spans="1:26" ht="17.399999999999999" customHeight="1" x14ac:dyDescent="0.2">
      <c r="A33" s="104"/>
      <c r="B33" s="105"/>
      <c r="C33" s="106"/>
      <c r="D33" s="173" t="s">
        <v>47</v>
      </c>
      <c r="E33" s="174"/>
      <c r="F33" s="175"/>
      <c r="G33" s="85" t="s">
        <v>122</v>
      </c>
      <c r="H33" s="21" t="s">
        <v>48</v>
      </c>
      <c r="I33" s="21" t="s">
        <v>28</v>
      </c>
      <c r="J33" s="144"/>
      <c r="K33" s="144"/>
      <c r="L33" s="21" t="s">
        <v>44</v>
      </c>
      <c r="M33" s="21" t="s">
        <v>21</v>
      </c>
      <c r="N33" s="86" t="s">
        <v>26</v>
      </c>
      <c r="O33" s="21" t="s">
        <v>96</v>
      </c>
      <c r="P33" s="72"/>
      <c r="Q33" s="21"/>
      <c r="R33" s="21"/>
      <c r="S33" s="21"/>
      <c r="T33" s="73"/>
      <c r="U33" s="21"/>
      <c r="V33" s="21"/>
      <c r="W33" s="12"/>
      <c r="X33" s="21"/>
      <c r="Y33" s="21"/>
      <c r="Z33" s="14"/>
    </row>
    <row r="34" spans="1:26" ht="17.399999999999999" customHeight="1" x14ac:dyDescent="0.2">
      <c r="A34" s="179" t="s">
        <v>146</v>
      </c>
      <c r="B34" s="226"/>
      <c r="C34" s="227"/>
      <c r="D34" s="165" t="s">
        <v>148</v>
      </c>
      <c r="E34" s="161"/>
      <c r="F34" s="161"/>
      <c r="G34" s="161"/>
      <c r="H34" s="161"/>
      <c r="I34" s="161"/>
      <c r="J34" s="161"/>
      <c r="K34" s="163"/>
      <c r="L34" s="162" t="s">
        <v>84</v>
      </c>
      <c r="M34" s="163"/>
      <c r="N34" s="162" t="s">
        <v>85</v>
      </c>
      <c r="O34" s="161"/>
      <c r="P34" s="161"/>
      <c r="Q34" s="163"/>
      <c r="R34" s="161" t="s">
        <v>88</v>
      </c>
      <c r="S34" s="161"/>
      <c r="T34" s="161"/>
      <c r="U34" s="162" t="s">
        <v>98</v>
      </c>
      <c r="V34" s="161"/>
      <c r="W34" s="161"/>
      <c r="X34" s="161"/>
      <c r="Y34" s="161"/>
      <c r="Z34" s="164"/>
    </row>
    <row r="35" spans="1:26" ht="24" customHeight="1" x14ac:dyDescent="0.3">
      <c r="A35" s="228"/>
      <c r="B35" s="229"/>
      <c r="C35" s="230"/>
      <c r="D35" s="268"/>
      <c r="E35" s="269"/>
      <c r="F35" s="269"/>
      <c r="G35" s="269"/>
      <c r="H35" s="269"/>
      <c r="I35" s="269"/>
      <c r="J35" s="269"/>
      <c r="K35" s="270"/>
      <c r="L35" s="153"/>
      <c r="M35" s="154"/>
      <c r="N35" s="157"/>
      <c r="O35" s="158"/>
      <c r="P35" s="158"/>
      <c r="Q35" s="56" t="s">
        <v>89</v>
      </c>
      <c r="R35" s="153"/>
      <c r="S35" s="160"/>
      <c r="T35" s="57" t="s">
        <v>87</v>
      </c>
      <c r="U35" s="250" t="str">
        <f>IF(N35="","",N35*R35)</f>
        <v/>
      </c>
      <c r="V35" s="251"/>
      <c r="W35" s="251"/>
      <c r="X35" s="251"/>
      <c r="Y35" s="251"/>
      <c r="Z35" s="75" t="s">
        <v>86</v>
      </c>
    </row>
    <row r="36" spans="1:26" ht="24" customHeight="1" x14ac:dyDescent="0.3">
      <c r="A36" s="228"/>
      <c r="B36" s="229"/>
      <c r="C36" s="230"/>
      <c r="D36" s="265"/>
      <c r="E36" s="266"/>
      <c r="F36" s="266"/>
      <c r="G36" s="266"/>
      <c r="H36" s="266"/>
      <c r="I36" s="266"/>
      <c r="J36" s="266"/>
      <c r="K36" s="267"/>
      <c r="L36" s="151"/>
      <c r="M36" s="152"/>
      <c r="N36" s="155"/>
      <c r="O36" s="156"/>
      <c r="P36" s="156"/>
      <c r="Q36" s="39" t="s">
        <v>89</v>
      </c>
      <c r="R36" s="151"/>
      <c r="S36" s="159"/>
      <c r="T36" s="40" t="s">
        <v>87</v>
      </c>
      <c r="U36" s="248" t="str">
        <f t="shared" ref="U36:U39" si="0">IF(N36="","",N36*R36)</f>
        <v/>
      </c>
      <c r="V36" s="249"/>
      <c r="W36" s="249"/>
      <c r="X36" s="249"/>
      <c r="Y36" s="249"/>
      <c r="Z36" s="76" t="s">
        <v>86</v>
      </c>
    </row>
    <row r="37" spans="1:26" ht="24" customHeight="1" x14ac:dyDescent="0.3">
      <c r="A37" s="228"/>
      <c r="B37" s="229"/>
      <c r="C37" s="230"/>
      <c r="D37" s="265"/>
      <c r="E37" s="266"/>
      <c r="F37" s="266"/>
      <c r="G37" s="266"/>
      <c r="H37" s="266"/>
      <c r="I37" s="266"/>
      <c r="J37" s="266"/>
      <c r="K37" s="267"/>
      <c r="L37" s="151"/>
      <c r="M37" s="152"/>
      <c r="N37" s="155"/>
      <c r="O37" s="156"/>
      <c r="P37" s="156"/>
      <c r="Q37" s="39" t="s">
        <v>89</v>
      </c>
      <c r="R37" s="151"/>
      <c r="S37" s="159"/>
      <c r="T37" s="40" t="s">
        <v>87</v>
      </c>
      <c r="U37" s="248" t="str">
        <f t="shared" si="0"/>
        <v/>
      </c>
      <c r="V37" s="249"/>
      <c r="W37" s="249"/>
      <c r="X37" s="249"/>
      <c r="Y37" s="249"/>
      <c r="Z37" s="76" t="s">
        <v>86</v>
      </c>
    </row>
    <row r="38" spans="1:26" ht="24" customHeight="1" x14ac:dyDescent="0.3">
      <c r="A38" s="228"/>
      <c r="B38" s="229"/>
      <c r="C38" s="230"/>
      <c r="D38" s="265"/>
      <c r="E38" s="266"/>
      <c r="F38" s="266"/>
      <c r="G38" s="266"/>
      <c r="H38" s="266"/>
      <c r="I38" s="266"/>
      <c r="J38" s="266"/>
      <c r="K38" s="267"/>
      <c r="L38" s="151"/>
      <c r="M38" s="152"/>
      <c r="N38" s="155"/>
      <c r="O38" s="156"/>
      <c r="P38" s="156"/>
      <c r="Q38" s="39" t="s">
        <v>89</v>
      </c>
      <c r="R38" s="151"/>
      <c r="S38" s="159"/>
      <c r="T38" s="40" t="s">
        <v>87</v>
      </c>
      <c r="U38" s="248" t="str">
        <f t="shared" si="0"/>
        <v/>
      </c>
      <c r="V38" s="249"/>
      <c r="W38" s="249"/>
      <c r="X38" s="249"/>
      <c r="Y38" s="249"/>
      <c r="Z38" s="76" t="s">
        <v>86</v>
      </c>
    </row>
    <row r="39" spans="1:26" ht="24" customHeight="1" thickBot="1" x14ac:dyDescent="0.35">
      <c r="A39" s="228"/>
      <c r="B39" s="229"/>
      <c r="C39" s="230"/>
      <c r="D39" s="262"/>
      <c r="E39" s="263"/>
      <c r="F39" s="263"/>
      <c r="G39" s="263"/>
      <c r="H39" s="263"/>
      <c r="I39" s="263"/>
      <c r="J39" s="263"/>
      <c r="K39" s="264"/>
      <c r="L39" s="271"/>
      <c r="M39" s="272"/>
      <c r="N39" s="273"/>
      <c r="O39" s="274"/>
      <c r="P39" s="274"/>
      <c r="Q39" s="41" t="s">
        <v>89</v>
      </c>
      <c r="R39" s="271"/>
      <c r="S39" s="275"/>
      <c r="T39" s="42" t="s">
        <v>87</v>
      </c>
      <c r="U39" s="246" t="str">
        <f t="shared" si="0"/>
        <v/>
      </c>
      <c r="V39" s="247"/>
      <c r="W39" s="247"/>
      <c r="X39" s="247"/>
      <c r="Y39" s="247"/>
      <c r="Z39" s="77" t="s">
        <v>86</v>
      </c>
    </row>
    <row r="40" spans="1:26" ht="24" customHeight="1" thickBot="1" x14ac:dyDescent="0.4">
      <c r="A40" s="231"/>
      <c r="B40" s="232"/>
      <c r="C40" s="233"/>
      <c r="D40" s="74" t="s">
        <v>157</v>
      </c>
      <c r="E40" s="19"/>
      <c r="F40" s="19"/>
      <c r="G40" s="26"/>
      <c r="H40" s="25"/>
      <c r="I40" s="25"/>
      <c r="J40" s="25"/>
      <c r="K40" s="25"/>
      <c r="L40" s="25"/>
      <c r="M40" s="25"/>
      <c r="N40" s="29"/>
      <c r="O40" s="27"/>
      <c r="P40" s="28"/>
      <c r="Q40" s="25"/>
      <c r="R40" s="25"/>
      <c r="S40" s="130" t="s">
        <v>150</v>
      </c>
      <c r="T40" s="131"/>
      <c r="U40" s="244" t="str">
        <f>IF(SUM(U35:Y39)=0,"",SUM(U35:Y39))</f>
        <v/>
      </c>
      <c r="V40" s="245"/>
      <c r="W40" s="245"/>
      <c r="X40" s="245"/>
      <c r="Y40" s="30"/>
      <c r="Z40" s="70" t="s">
        <v>86</v>
      </c>
    </row>
    <row r="41" spans="1:26" ht="24" customHeight="1" x14ac:dyDescent="0.2">
      <c r="A41" s="195" t="s">
        <v>49</v>
      </c>
      <c r="B41" s="196"/>
      <c r="C41" s="197"/>
      <c r="D41" s="84" t="s">
        <v>122</v>
      </c>
      <c r="E41" s="21" t="s">
        <v>162</v>
      </c>
      <c r="F41" s="21"/>
      <c r="G41" s="21"/>
      <c r="H41" s="21"/>
      <c r="I41" s="21"/>
      <c r="J41" s="144"/>
      <c r="K41" s="144"/>
      <c r="L41" s="261" t="s">
        <v>51</v>
      </c>
      <c r="M41" s="261"/>
      <c r="N41" s="261"/>
      <c r="O41" s="144"/>
      <c r="P41" s="144"/>
      <c r="Q41" s="21" t="s">
        <v>50</v>
      </c>
      <c r="R41" s="21" t="s">
        <v>163</v>
      </c>
      <c r="S41" s="144"/>
      <c r="T41" s="144"/>
      <c r="U41" s="25" t="s">
        <v>147</v>
      </c>
      <c r="V41" s="25"/>
      <c r="W41" s="82" t="s">
        <v>122</v>
      </c>
      <c r="X41" s="25" t="s">
        <v>127</v>
      </c>
      <c r="Y41" s="25"/>
      <c r="Z41" s="32"/>
    </row>
    <row r="42" spans="1:26" ht="19.8" customHeight="1" x14ac:dyDescent="0.2">
      <c r="A42" s="195"/>
      <c r="B42" s="196"/>
      <c r="C42" s="197"/>
      <c r="D42" s="173" t="s">
        <v>0</v>
      </c>
      <c r="E42" s="243"/>
      <c r="F42" s="83" t="s">
        <v>122</v>
      </c>
      <c r="G42" s="21" t="s">
        <v>120</v>
      </c>
      <c r="H42" s="21"/>
      <c r="I42" s="21"/>
      <c r="J42" s="21"/>
      <c r="K42" s="83" t="s">
        <v>26</v>
      </c>
      <c r="L42" s="21" t="s">
        <v>128</v>
      </c>
      <c r="M42" s="21"/>
      <c r="N42" s="21"/>
      <c r="O42" s="21"/>
      <c r="P42" s="52" t="s">
        <v>156</v>
      </c>
      <c r="Q42" s="21"/>
      <c r="R42" s="21"/>
      <c r="S42" s="21"/>
      <c r="T42" s="21"/>
      <c r="U42" s="21"/>
      <c r="V42" s="21"/>
      <c r="W42" s="21"/>
      <c r="X42" s="21"/>
      <c r="Y42" s="21"/>
      <c r="Z42" s="38"/>
    </row>
    <row r="43" spans="1:26" ht="9" customHeight="1" x14ac:dyDescent="0.2"/>
    <row r="44" spans="1:26" s="24" customFormat="1" ht="15" customHeight="1" x14ac:dyDescent="0.2">
      <c r="A44" s="58"/>
      <c r="B44" s="112" t="s">
        <v>67</v>
      </c>
      <c r="C44" s="112"/>
      <c r="D44" s="112"/>
      <c r="E44" s="112"/>
      <c r="F44" s="112"/>
      <c r="G44" s="112"/>
      <c r="H44" s="112"/>
      <c r="I44" s="112" t="s">
        <v>94</v>
      </c>
      <c r="J44" s="112"/>
      <c r="K44" s="112"/>
      <c r="L44" s="112"/>
      <c r="M44" s="112"/>
      <c r="N44" s="112"/>
      <c r="O44" s="112"/>
      <c r="P44" s="112"/>
      <c r="Q44" s="112"/>
      <c r="R44" s="112"/>
      <c r="S44" s="112"/>
      <c r="T44" s="112" t="s">
        <v>95</v>
      </c>
      <c r="U44" s="112"/>
      <c r="V44" s="112"/>
      <c r="W44" s="112" t="s">
        <v>55</v>
      </c>
      <c r="X44" s="112"/>
      <c r="Y44" s="112" t="s">
        <v>93</v>
      </c>
      <c r="Z44" s="112"/>
    </row>
    <row r="45" spans="1:26" s="24" customFormat="1" ht="15" customHeight="1" x14ac:dyDescent="0.2">
      <c r="A45" s="59">
        <v>1</v>
      </c>
      <c r="B45" s="111" t="s">
        <v>54</v>
      </c>
      <c r="C45" s="111"/>
      <c r="D45" s="111"/>
      <c r="E45" s="111"/>
      <c r="F45" s="111"/>
      <c r="G45" s="111"/>
      <c r="H45" s="111"/>
      <c r="I45" s="111" t="s">
        <v>189</v>
      </c>
      <c r="J45" s="111"/>
      <c r="K45" s="111"/>
      <c r="L45" s="111"/>
      <c r="M45" s="111"/>
      <c r="N45" s="111"/>
      <c r="O45" s="111"/>
      <c r="P45" s="111"/>
      <c r="Q45" s="111"/>
      <c r="R45" s="111"/>
      <c r="S45" s="111"/>
      <c r="T45" s="110">
        <v>1650</v>
      </c>
      <c r="U45" s="110"/>
      <c r="V45" s="110"/>
      <c r="W45" s="109">
        <v>1</v>
      </c>
      <c r="X45" s="109"/>
      <c r="Y45" s="119" t="s">
        <v>184</v>
      </c>
      <c r="Z45" s="119"/>
    </row>
    <row r="46" spans="1:26" s="24" customFormat="1" ht="15" customHeight="1" x14ac:dyDescent="0.2">
      <c r="A46" s="59">
        <v>2</v>
      </c>
      <c r="B46" s="133" t="s">
        <v>105</v>
      </c>
      <c r="C46" s="133"/>
      <c r="D46" s="133"/>
      <c r="E46" s="133"/>
      <c r="F46" s="133"/>
      <c r="G46" s="133"/>
      <c r="H46" s="133"/>
      <c r="I46" s="111" t="s">
        <v>190</v>
      </c>
      <c r="J46" s="111"/>
      <c r="K46" s="111"/>
      <c r="L46" s="111"/>
      <c r="M46" s="111"/>
      <c r="N46" s="111"/>
      <c r="O46" s="111"/>
      <c r="P46" s="111"/>
      <c r="Q46" s="111"/>
      <c r="R46" s="111"/>
      <c r="S46" s="111"/>
      <c r="T46" s="110">
        <v>350</v>
      </c>
      <c r="U46" s="110"/>
      <c r="V46" s="110"/>
      <c r="W46" s="109">
        <v>2</v>
      </c>
      <c r="X46" s="109"/>
      <c r="Y46" s="119" t="s">
        <v>183</v>
      </c>
      <c r="Z46" s="119"/>
    </row>
    <row r="47" spans="1:26" s="24" customFormat="1" ht="15" customHeight="1" x14ac:dyDescent="0.2">
      <c r="A47" s="59">
        <v>3</v>
      </c>
      <c r="B47" s="111" t="s">
        <v>188</v>
      </c>
      <c r="C47" s="111"/>
      <c r="D47" s="111"/>
      <c r="E47" s="111"/>
      <c r="F47" s="111"/>
      <c r="G47" s="111"/>
      <c r="H47" s="111"/>
      <c r="I47" s="111" t="s">
        <v>191</v>
      </c>
      <c r="J47" s="111"/>
      <c r="K47" s="111"/>
      <c r="L47" s="111"/>
      <c r="M47" s="111"/>
      <c r="N47" s="111"/>
      <c r="O47" s="111"/>
      <c r="P47" s="111"/>
      <c r="Q47" s="111"/>
      <c r="R47" s="111"/>
      <c r="S47" s="111"/>
      <c r="T47" s="110">
        <v>1050</v>
      </c>
      <c r="U47" s="110"/>
      <c r="V47" s="110"/>
      <c r="W47" s="109">
        <v>1</v>
      </c>
      <c r="X47" s="109"/>
      <c r="Y47" s="119"/>
      <c r="Z47" s="119"/>
    </row>
    <row r="48" spans="1:26" s="24" customFormat="1" ht="15" customHeight="1" x14ac:dyDescent="0.2">
      <c r="A48" s="59">
        <v>4</v>
      </c>
      <c r="B48" s="111" t="s">
        <v>132</v>
      </c>
      <c r="C48" s="111"/>
      <c r="D48" s="111"/>
      <c r="E48" s="111"/>
      <c r="F48" s="111"/>
      <c r="G48" s="111"/>
      <c r="H48" s="111"/>
      <c r="I48" s="111"/>
      <c r="J48" s="111"/>
      <c r="K48" s="111"/>
      <c r="L48" s="111"/>
      <c r="M48" s="111"/>
      <c r="N48" s="111"/>
      <c r="O48" s="111"/>
      <c r="P48" s="111"/>
      <c r="Q48" s="111"/>
      <c r="R48" s="111"/>
      <c r="S48" s="111"/>
      <c r="T48" s="110">
        <v>350</v>
      </c>
      <c r="U48" s="110"/>
      <c r="V48" s="110"/>
      <c r="W48" s="109">
        <v>3</v>
      </c>
      <c r="X48" s="109"/>
      <c r="Y48" s="119"/>
      <c r="Z48" s="119"/>
    </row>
    <row r="49" spans="1:26" s="24" customFormat="1" ht="15" customHeight="1" x14ac:dyDescent="0.2">
      <c r="A49" s="59">
        <v>5</v>
      </c>
      <c r="B49" s="133" t="s">
        <v>106</v>
      </c>
      <c r="C49" s="133"/>
      <c r="D49" s="133"/>
      <c r="E49" s="133"/>
      <c r="F49" s="133"/>
      <c r="G49" s="133"/>
      <c r="H49" s="133"/>
      <c r="I49" s="111"/>
      <c r="J49" s="111"/>
      <c r="K49" s="111"/>
      <c r="L49" s="111"/>
      <c r="M49" s="111"/>
      <c r="N49" s="111"/>
      <c r="O49" s="111"/>
      <c r="P49" s="111"/>
      <c r="Q49" s="111"/>
      <c r="R49" s="111"/>
      <c r="S49" s="111"/>
      <c r="T49" s="110">
        <v>350</v>
      </c>
      <c r="U49" s="110"/>
      <c r="V49" s="110"/>
      <c r="W49" s="109">
        <v>1</v>
      </c>
      <c r="X49" s="109"/>
      <c r="Y49" s="119"/>
      <c r="Z49" s="119"/>
    </row>
    <row r="50" spans="1:26" s="24" customFormat="1" ht="15" customHeight="1" x14ac:dyDescent="0.2">
      <c r="A50" s="59" t="s">
        <v>138</v>
      </c>
      <c r="B50" s="120" t="s">
        <v>57</v>
      </c>
      <c r="C50" s="107"/>
      <c r="D50" s="107"/>
      <c r="E50" s="107"/>
      <c r="F50" s="107"/>
      <c r="G50" s="107"/>
      <c r="H50" s="107"/>
      <c r="I50" s="107"/>
      <c r="J50" s="107"/>
      <c r="K50" s="107"/>
      <c r="L50" s="107"/>
      <c r="M50" s="107"/>
      <c r="N50" s="107"/>
      <c r="O50" s="107"/>
      <c r="P50" s="107"/>
      <c r="Q50" s="107"/>
      <c r="R50" s="107"/>
      <c r="S50" s="108"/>
      <c r="T50" s="142"/>
      <c r="U50" s="142"/>
      <c r="V50" s="142"/>
      <c r="W50" s="141"/>
      <c r="X50" s="141"/>
      <c r="Y50" s="132"/>
      <c r="Z50" s="132"/>
    </row>
    <row r="51" spans="1:26" s="24" customFormat="1" ht="15" customHeight="1" x14ac:dyDescent="0.2">
      <c r="A51" s="59">
        <v>6</v>
      </c>
      <c r="B51" s="133" t="s">
        <v>110</v>
      </c>
      <c r="C51" s="133"/>
      <c r="D51" s="133"/>
      <c r="E51" s="133"/>
      <c r="F51" s="133"/>
      <c r="G51" s="133"/>
      <c r="H51" s="133"/>
      <c r="I51" s="111"/>
      <c r="J51" s="111"/>
      <c r="K51" s="111"/>
      <c r="L51" s="111"/>
      <c r="M51" s="111"/>
      <c r="N51" s="111"/>
      <c r="O51" s="111"/>
      <c r="P51" s="111"/>
      <c r="Q51" s="111"/>
      <c r="R51" s="111"/>
      <c r="S51" s="111"/>
      <c r="T51" s="110">
        <v>550</v>
      </c>
      <c r="U51" s="110"/>
      <c r="V51" s="110"/>
      <c r="W51" s="109">
        <v>1</v>
      </c>
      <c r="X51" s="109"/>
      <c r="Y51" s="119"/>
      <c r="Z51" s="119"/>
    </row>
    <row r="52" spans="1:26" s="24" customFormat="1" ht="15" customHeight="1" x14ac:dyDescent="0.2">
      <c r="A52" s="59">
        <v>7</v>
      </c>
      <c r="B52" s="133" t="s">
        <v>187</v>
      </c>
      <c r="C52" s="133"/>
      <c r="D52" s="133"/>
      <c r="E52" s="133"/>
      <c r="F52" s="133"/>
      <c r="G52" s="133"/>
      <c r="H52" s="133"/>
      <c r="I52" s="111" t="s">
        <v>92</v>
      </c>
      <c r="J52" s="111"/>
      <c r="K52" s="111"/>
      <c r="L52" s="111"/>
      <c r="M52" s="111"/>
      <c r="N52" s="111"/>
      <c r="O52" s="111"/>
      <c r="P52" s="111"/>
      <c r="Q52" s="111"/>
      <c r="R52" s="111"/>
      <c r="S52" s="111"/>
      <c r="T52" s="110">
        <v>550</v>
      </c>
      <c r="U52" s="110"/>
      <c r="V52" s="110"/>
      <c r="W52" s="134">
        <v>1</v>
      </c>
      <c r="X52" s="135"/>
      <c r="Y52" s="138"/>
      <c r="Z52" s="139"/>
    </row>
    <row r="53" spans="1:26" s="24" customFormat="1" ht="15" customHeight="1" x14ac:dyDescent="0.2">
      <c r="A53" s="59">
        <v>8</v>
      </c>
      <c r="B53" s="133" t="s">
        <v>115</v>
      </c>
      <c r="C53" s="133"/>
      <c r="D53" s="133"/>
      <c r="E53" s="133"/>
      <c r="F53" s="133"/>
      <c r="G53" s="133"/>
      <c r="H53" s="133"/>
      <c r="I53" s="111" t="s">
        <v>108</v>
      </c>
      <c r="J53" s="111"/>
      <c r="K53" s="111"/>
      <c r="L53" s="111"/>
      <c r="M53" s="111"/>
      <c r="N53" s="111"/>
      <c r="O53" s="111"/>
      <c r="P53" s="111"/>
      <c r="Q53" s="111"/>
      <c r="R53" s="111"/>
      <c r="S53" s="111"/>
      <c r="T53" s="110">
        <v>550</v>
      </c>
      <c r="U53" s="110"/>
      <c r="V53" s="110"/>
      <c r="W53" s="109">
        <v>1</v>
      </c>
      <c r="X53" s="109"/>
      <c r="Y53" s="119"/>
      <c r="Z53" s="119"/>
    </row>
    <row r="54" spans="1:26" s="24" customFormat="1" ht="15" customHeight="1" x14ac:dyDescent="0.2">
      <c r="A54" s="59">
        <v>9</v>
      </c>
      <c r="B54" s="133" t="s">
        <v>111</v>
      </c>
      <c r="C54" s="133"/>
      <c r="D54" s="133"/>
      <c r="E54" s="133"/>
      <c r="F54" s="133"/>
      <c r="G54" s="133"/>
      <c r="H54" s="133"/>
      <c r="I54" s="111" t="s">
        <v>64</v>
      </c>
      <c r="J54" s="111"/>
      <c r="K54" s="111"/>
      <c r="L54" s="111"/>
      <c r="M54" s="111"/>
      <c r="N54" s="111"/>
      <c r="O54" s="111"/>
      <c r="P54" s="111"/>
      <c r="Q54" s="111"/>
      <c r="R54" s="111"/>
      <c r="S54" s="111"/>
      <c r="T54" s="110">
        <v>350</v>
      </c>
      <c r="U54" s="110"/>
      <c r="V54" s="110"/>
      <c r="W54" s="109">
        <v>16</v>
      </c>
      <c r="X54" s="109"/>
      <c r="Y54" s="119"/>
      <c r="Z54" s="119"/>
    </row>
    <row r="55" spans="1:26" s="24" customFormat="1" ht="15" customHeight="1" x14ac:dyDescent="0.2">
      <c r="A55" s="59">
        <v>10</v>
      </c>
      <c r="B55" s="133" t="s">
        <v>185</v>
      </c>
      <c r="C55" s="133"/>
      <c r="D55" s="133"/>
      <c r="E55" s="133"/>
      <c r="F55" s="133"/>
      <c r="G55" s="133"/>
      <c r="H55" s="133"/>
      <c r="I55" s="111" t="s">
        <v>66</v>
      </c>
      <c r="J55" s="111"/>
      <c r="K55" s="111"/>
      <c r="L55" s="111"/>
      <c r="M55" s="111"/>
      <c r="N55" s="111"/>
      <c r="O55" s="111"/>
      <c r="P55" s="111"/>
      <c r="Q55" s="111"/>
      <c r="R55" s="111"/>
      <c r="S55" s="111"/>
      <c r="T55" s="110">
        <v>350</v>
      </c>
      <c r="U55" s="110"/>
      <c r="V55" s="110"/>
      <c r="W55" s="109">
        <v>12</v>
      </c>
      <c r="X55" s="109"/>
      <c r="Y55" s="119"/>
      <c r="Z55" s="119"/>
    </row>
    <row r="56" spans="1:26" s="24" customFormat="1" ht="15" customHeight="1" x14ac:dyDescent="0.2">
      <c r="A56" s="59">
        <v>11</v>
      </c>
      <c r="B56" s="133" t="s">
        <v>112</v>
      </c>
      <c r="C56" s="133"/>
      <c r="D56" s="133"/>
      <c r="E56" s="133"/>
      <c r="F56" s="133"/>
      <c r="G56" s="133"/>
      <c r="H56" s="133"/>
      <c r="I56" s="111" t="s">
        <v>65</v>
      </c>
      <c r="J56" s="111"/>
      <c r="K56" s="111"/>
      <c r="L56" s="111"/>
      <c r="M56" s="111"/>
      <c r="N56" s="111"/>
      <c r="O56" s="111"/>
      <c r="P56" s="111"/>
      <c r="Q56" s="111"/>
      <c r="R56" s="111"/>
      <c r="S56" s="111"/>
      <c r="T56" s="110">
        <v>350</v>
      </c>
      <c r="U56" s="110"/>
      <c r="V56" s="110"/>
      <c r="W56" s="109">
        <v>12</v>
      </c>
      <c r="X56" s="109"/>
      <c r="Y56" s="119"/>
      <c r="Z56" s="119"/>
    </row>
    <row r="57" spans="1:26" s="24" customFormat="1" ht="15" customHeight="1" x14ac:dyDescent="0.2">
      <c r="A57" s="59">
        <v>12</v>
      </c>
      <c r="B57" s="133" t="s">
        <v>114</v>
      </c>
      <c r="C57" s="133"/>
      <c r="D57" s="133"/>
      <c r="E57" s="133"/>
      <c r="F57" s="133"/>
      <c r="G57" s="133"/>
      <c r="H57" s="133"/>
      <c r="I57" s="111" t="s">
        <v>107</v>
      </c>
      <c r="J57" s="111"/>
      <c r="K57" s="111"/>
      <c r="L57" s="111"/>
      <c r="M57" s="111"/>
      <c r="N57" s="111"/>
      <c r="O57" s="111"/>
      <c r="P57" s="111"/>
      <c r="Q57" s="111"/>
      <c r="R57" s="111"/>
      <c r="S57" s="111"/>
      <c r="T57" s="110">
        <v>1050</v>
      </c>
      <c r="U57" s="110"/>
      <c r="V57" s="110"/>
      <c r="W57" s="109">
        <v>1</v>
      </c>
      <c r="X57" s="109"/>
      <c r="Y57" s="119" t="s">
        <v>183</v>
      </c>
      <c r="Z57" s="119"/>
    </row>
    <row r="58" spans="1:26" s="24" customFormat="1" ht="15" customHeight="1" x14ac:dyDescent="0.2">
      <c r="A58" s="59">
        <v>13</v>
      </c>
      <c r="B58" s="111" t="s">
        <v>113</v>
      </c>
      <c r="C58" s="111"/>
      <c r="D58" s="111"/>
      <c r="E58" s="111"/>
      <c r="F58" s="111"/>
      <c r="G58" s="111"/>
      <c r="H58" s="111"/>
      <c r="I58" s="111"/>
      <c r="J58" s="111"/>
      <c r="K58" s="111"/>
      <c r="L58" s="111"/>
      <c r="M58" s="111"/>
      <c r="N58" s="111"/>
      <c r="O58" s="111"/>
      <c r="P58" s="111"/>
      <c r="Q58" s="111"/>
      <c r="R58" s="111"/>
      <c r="S58" s="111"/>
      <c r="T58" s="110">
        <v>400</v>
      </c>
      <c r="U58" s="110"/>
      <c r="V58" s="110"/>
      <c r="W58" s="109">
        <v>1</v>
      </c>
      <c r="X58" s="109"/>
      <c r="Y58" s="119"/>
      <c r="Z58" s="119"/>
    </row>
    <row r="59" spans="1:26" s="24" customFormat="1" ht="15" customHeight="1" x14ac:dyDescent="0.2">
      <c r="A59" s="59">
        <v>14</v>
      </c>
      <c r="B59" s="111" t="s">
        <v>58</v>
      </c>
      <c r="C59" s="111"/>
      <c r="D59" s="111"/>
      <c r="E59" s="111"/>
      <c r="F59" s="111"/>
      <c r="G59" s="111"/>
      <c r="H59" s="111"/>
      <c r="I59" s="111" t="s">
        <v>186</v>
      </c>
      <c r="J59" s="111"/>
      <c r="K59" s="111"/>
      <c r="L59" s="111"/>
      <c r="M59" s="111"/>
      <c r="N59" s="111"/>
      <c r="O59" s="111"/>
      <c r="P59" s="111"/>
      <c r="Q59" s="111"/>
      <c r="R59" s="111"/>
      <c r="S59" s="111"/>
      <c r="T59" s="110">
        <v>1050</v>
      </c>
      <c r="U59" s="110"/>
      <c r="V59" s="110"/>
      <c r="W59" s="109">
        <v>1</v>
      </c>
      <c r="X59" s="109"/>
      <c r="Y59" s="119"/>
      <c r="Z59" s="119"/>
    </row>
    <row r="60" spans="1:26" s="24" customFormat="1" ht="15" customHeight="1" x14ac:dyDescent="0.2">
      <c r="A60" s="59">
        <v>15</v>
      </c>
      <c r="B60" s="120" t="s">
        <v>59</v>
      </c>
      <c r="C60" s="107"/>
      <c r="D60" s="107"/>
      <c r="E60" s="107"/>
      <c r="F60" s="107"/>
      <c r="G60" s="107"/>
      <c r="H60" s="107"/>
      <c r="I60" s="107"/>
      <c r="J60" s="107"/>
      <c r="K60" s="107"/>
      <c r="L60" s="107"/>
      <c r="M60" s="107"/>
      <c r="N60" s="107"/>
      <c r="O60" s="107"/>
      <c r="P60" s="107"/>
      <c r="Q60" s="107"/>
      <c r="R60" s="107"/>
      <c r="S60" s="108"/>
      <c r="T60" s="110">
        <v>2750</v>
      </c>
      <c r="U60" s="110"/>
      <c r="V60" s="110"/>
      <c r="W60" s="109">
        <v>1</v>
      </c>
      <c r="X60" s="109"/>
      <c r="Y60" s="119"/>
      <c r="Z60" s="119"/>
    </row>
    <row r="61" spans="1:26" s="24" customFormat="1" ht="15" customHeight="1" x14ac:dyDescent="0.2">
      <c r="A61" s="59">
        <v>16</v>
      </c>
      <c r="B61" s="120" t="s">
        <v>140</v>
      </c>
      <c r="C61" s="107"/>
      <c r="D61" s="107"/>
      <c r="E61" s="107"/>
      <c r="F61" s="107"/>
      <c r="G61" s="107"/>
      <c r="H61" s="107"/>
      <c r="I61" s="107"/>
      <c r="J61" s="107"/>
      <c r="K61" s="107"/>
      <c r="L61" s="107"/>
      <c r="M61" s="107"/>
      <c r="N61" s="107"/>
      <c r="O61" s="107"/>
      <c r="P61" s="107"/>
      <c r="Q61" s="107"/>
      <c r="R61" s="107"/>
      <c r="S61" s="108"/>
      <c r="T61" s="110">
        <v>550</v>
      </c>
      <c r="U61" s="110"/>
      <c r="V61" s="110"/>
      <c r="W61" s="109">
        <v>1</v>
      </c>
      <c r="X61" s="109"/>
      <c r="Y61" s="119"/>
      <c r="Z61" s="119"/>
    </row>
    <row r="62" spans="1:26" s="24" customFormat="1" ht="15" customHeight="1" x14ac:dyDescent="0.2">
      <c r="A62" s="59">
        <v>17</v>
      </c>
      <c r="B62" s="120" t="s">
        <v>134</v>
      </c>
      <c r="C62" s="107"/>
      <c r="D62" s="107"/>
      <c r="E62" s="107"/>
      <c r="F62" s="107"/>
      <c r="G62" s="107"/>
      <c r="H62" s="107"/>
      <c r="I62" s="107"/>
      <c r="J62" s="107"/>
      <c r="K62" s="107"/>
      <c r="L62" s="107"/>
      <c r="M62" s="107"/>
      <c r="N62" s="107"/>
      <c r="O62" s="107"/>
      <c r="P62" s="107"/>
      <c r="Q62" s="107"/>
      <c r="R62" s="107"/>
      <c r="S62" s="108"/>
      <c r="T62" s="110" t="s">
        <v>62</v>
      </c>
      <c r="U62" s="110"/>
      <c r="V62" s="110"/>
      <c r="W62" s="81" t="s">
        <v>26</v>
      </c>
      <c r="X62" s="121" t="s">
        <v>161</v>
      </c>
      <c r="Y62" s="121"/>
      <c r="Z62" s="122"/>
    </row>
    <row r="63" spans="1:26" s="24" customFormat="1" ht="15" customHeight="1" x14ac:dyDescent="0.2">
      <c r="A63" s="59">
        <v>18</v>
      </c>
      <c r="B63" s="120" t="s">
        <v>135</v>
      </c>
      <c r="C63" s="107"/>
      <c r="D63" s="107"/>
      <c r="E63" s="107"/>
      <c r="F63" s="107"/>
      <c r="G63" s="107"/>
      <c r="H63" s="107"/>
      <c r="I63" s="107"/>
      <c r="J63" s="107"/>
      <c r="K63" s="107"/>
      <c r="L63" s="107"/>
      <c r="M63" s="107"/>
      <c r="N63" s="107"/>
      <c r="O63" s="107"/>
      <c r="P63" s="107"/>
      <c r="Q63" s="107"/>
      <c r="R63" s="107"/>
      <c r="S63" s="108"/>
      <c r="T63" s="110" t="s">
        <v>62</v>
      </c>
      <c r="U63" s="110"/>
      <c r="V63" s="110"/>
      <c r="W63" s="81" t="s">
        <v>26</v>
      </c>
      <c r="X63" s="121" t="s">
        <v>161</v>
      </c>
      <c r="Y63" s="121"/>
      <c r="Z63" s="122"/>
    </row>
    <row r="64" spans="1:26" s="24" customFormat="1" ht="15" customHeight="1" x14ac:dyDescent="0.2">
      <c r="A64" s="59">
        <v>19</v>
      </c>
      <c r="B64" s="120" t="s">
        <v>136</v>
      </c>
      <c r="C64" s="107"/>
      <c r="D64" s="107"/>
      <c r="E64" s="107"/>
      <c r="F64" s="107"/>
      <c r="G64" s="107"/>
      <c r="H64" s="107"/>
      <c r="I64" s="107"/>
      <c r="J64" s="107"/>
      <c r="K64" s="107"/>
      <c r="L64" s="107"/>
      <c r="M64" s="107"/>
      <c r="N64" s="107"/>
      <c r="O64" s="107"/>
      <c r="P64" s="107"/>
      <c r="Q64" s="107"/>
      <c r="R64" s="107"/>
      <c r="S64" s="108"/>
      <c r="T64" s="110" t="s">
        <v>62</v>
      </c>
      <c r="U64" s="110"/>
      <c r="V64" s="110"/>
      <c r="W64" s="81" t="s">
        <v>26</v>
      </c>
      <c r="X64" s="121" t="s">
        <v>161</v>
      </c>
      <c r="Y64" s="121"/>
      <c r="Z64" s="122"/>
    </row>
    <row r="65" spans="1:26" s="24" customFormat="1" ht="15" customHeight="1" x14ac:dyDescent="0.2">
      <c r="A65" s="59">
        <v>20</v>
      </c>
      <c r="B65" s="120" t="s">
        <v>60</v>
      </c>
      <c r="C65" s="107"/>
      <c r="D65" s="107"/>
      <c r="E65" s="107"/>
      <c r="F65" s="107"/>
      <c r="G65" s="107"/>
      <c r="H65" s="107"/>
      <c r="I65" s="107"/>
      <c r="J65" s="107"/>
      <c r="K65" s="107"/>
      <c r="L65" s="107"/>
      <c r="M65" s="107"/>
      <c r="N65" s="107"/>
      <c r="O65" s="107"/>
      <c r="P65" s="107"/>
      <c r="Q65" s="107"/>
      <c r="R65" s="107"/>
      <c r="S65" s="108"/>
      <c r="T65" s="110" t="s">
        <v>62</v>
      </c>
      <c r="U65" s="110"/>
      <c r="V65" s="110"/>
      <c r="W65" s="81" t="s">
        <v>26</v>
      </c>
      <c r="X65" s="121" t="s">
        <v>161</v>
      </c>
      <c r="Y65" s="121"/>
      <c r="Z65" s="122"/>
    </row>
    <row r="66" spans="1:26" s="24" customFormat="1" ht="15" customHeight="1" x14ac:dyDescent="0.2">
      <c r="A66" s="59">
        <v>21</v>
      </c>
      <c r="B66" s="111" t="s">
        <v>80</v>
      </c>
      <c r="C66" s="111"/>
      <c r="D66" s="111"/>
      <c r="E66" s="111"/>
      <c r="F66" s="111"/>
      <c r="G66" s="111"/>
      <c r="H66" s="111"/>
      <c r="I66" s="111" t="s">
        <v>141</v>
      </c>
      <c r="J66" s="111"/>
      <c r="K66" s="111"/>
      <c r="L66" s="111"/>
      <c r="M66" s="111"/>
      <c r="N66" s="111"/>
      <c r="O66" s="111"/>
      <c r="P66" s="111"/>
      <c r="Q66" s="111"/>
      <c r="R66" s="111"/>
      <c r="S66" s="111"/>
      <c r="T66" s="110" t="s">
        <v>143</v>
      </c>
      <c r="U66" s="110"/>
      <c r="V66" s="110"/>
      <c r="W66" s="81" t="s">
        <v>26</v>
      </c>
      <c r="X66" s="121" t="s">
        <v>161</v>
      </c>
      <c r="Y66" s="121"/>
      <c r="Z66" s="122"/>
    </row>
    <row r="67" spans="1:26" s="24" customFormat="1" ht="15" customHeight="1" x14ac:dyDescent="0.2">
      <c r="A67" s="59">
        <v>22</v>
      </c>
      <c r="B67" s="60" t="s">
        <v>133</v>
      </c>
      <c r="C67" s="61"/>
      <c r="D67" s="61"/>
      <c r="E67" s="61"/>
      <c r="F67" s="61"/>
      <c r="G67" s="61"/>
      <c r="H67" s="61"/>
      <c r="I67" s="61"/>
      <c r="J67" s="61"/>
      <c r="K67" s="61"/>
      <c r="L67" s="61"/>
      <c r="M67" s="61"/>
      <c r="N67" s="61"/>
      <c r="O67" s="61"/>
      <c r="P67" s="61"/>
      <c r="Q67" s="61"/>
      <c r="R67" s="61"/>
      <c r="S67" s="62"/>
      <c r="T67" s="110" t="s">
        <v>62</v>
      </c>
      <c r="U67" s="110"/>
      <c r="V67" s="110"/>
      <c r="W67" s="81" t="s">
        <v>26</v>
      </c>
      <c r="X67" s="121" t="s">
        <v>161</v>
      </c>
      <c r="Y67" s="121"/>
      <c r="Z67" s="122"/>
    </row>
    <row r="68" spans="1:26" s="24" customFormat="1" ht="9.6" customHeight="1" x14ac:dyDescent="0.2">
      <c r="A68" s="16"/>
      <c r="X68" s="16"/>
      <c r="Y68" s="16"/>
      <c r="Z68" s="16"/>
    </row>
    <row r="69" spans="1:26" s="24" customFormat="1" ht="15" customHeight="1" x14ac:dyDescent="0.2">
      <c r="A69" s="58"/>
      <c r="B69" s="112" t="s">
        <v>91</v>
      </c>
      <c r="C69" s="112"/>
      <c r="D69" s="112"/>
      <c r="E69" s="112"/>
      <c r="F69" s="112"/>
      <c r="G69" s="112"/>
      <c r="H69" s="112"/>
      <c r="I69" s="112" t="s">
        <v>94</v>
      </c>
      <c r="J69" s="112"/>
      <c r="K69" s="112"/>
      <c r="L69" s="112"/>
      <c r="M69" s="112"/>
      <c r="N69" s="112"/>
      <c r="O69" s="112"/>
      <c r="P69" s="112"/>
      <c r="Q69" s="112"/>
      <c r="R69" s="112"/>
      <c r="S69" s="112"/>
      <c r="T69" s="112" t="s">
        <v>95</v>
      </c>
      <c r="U69" s="112"/>
      <c r="V69" s="112"/>
      <c r="W69" s="112" t="s">
        <v>55</v>
      </c>
      <c r="X69" s="112"/>
      <c r="Y69" s="112" t="s">
        <v>93</v>
      </c>
      <c r="Z69" s="112"/>
    </row>
    <row r="70" spans="1:26" s="24" customFormat="1" ht="15" customHeight="1" x14ac:dyDescent="0.2">
      <c r="A70" s="59">
        <v>23</v>
      </c>
      <c r="B70" s="111" t="s">
        <v>68</v>
      </c>
      <c r="C70" s="111"/>
      <c r="D70" s="111"/>
      <c r="E70" s="111"/>
      <c r="F70" s="111"/>
      <c r="G70" s="111"/>
      <c r="H70" s="111"/>
      <c r="I70" s="111" t="s">
        <v>69</v>
      </c>
      <c r="J70" s="111"/>
      <c r="K70" s="111"/>
      <c r="L70" s="111"/>
      <c r="M70" s="111"/>
      <c r="N70" s="111"/>
      <c r="O70" s="111"/>
      <c r="P70" s="111"/>
      <c r="Q70" s="111"/>
      <c r="R70" s="111"/>
      <c r="S70" s="111"/>
      <c r="T70" s="137">
        <v>950</v>
      </c>
      <c r="U70" s="137"/>
      <c r="V70" s="137"/>
      <c r="W70" s="109">
        <v>2</v>
      </c>
      <c r="X70" s="109"/>
      <c r="Y70" s="119"/>
      <c r="Z70" s="119"/>
    </row>
    <row r="71" spans="1:26" s="24" customFormat="1" ht="15" customHeight="1" x14ac:dyDescent="0.2">
      <c r="A71" s="59">
        <v>24</v>
      </c>
      <c r="B71" s="111" t="s">
        <v>61</v>
      </c>
      <c r="C71" s="111"/>
      <c r="D71" s="111"/>
      <c r="E71" s="111"/>
      <c r="F71" s="111"/>
      <c r="G71" s="111"/>
      <c r="H71" s="111"/>
      <c r="I71" s="111" t="s">
        <v>70</v>
      </c>
      <c r="J71" s="111"/>
      <c r="K71" s="111"/>
      <c r="L71" s="111"/>
      <c r="M71" s="111"/>
      <c r="N71" s="111"/>
      <c r="O71" s="111"/>
      <c r="P71" s="111"/>
      <c r="Q71" s="111"/>
      <c r="R71" s="111"/>
      <c r="S71" s="111"/>
      <c r="T71" s="137">
        <v>350</v>
      </c>
      <c r="U71" s="137"/>
      <c r="V71" s="137"/>
      <c r="W71" s="134">
        <v>1</v>
      </c>
      <c r="X71" s="135"/>
      <c r="Y71" s="138"/>
      <c r="Z71" s="139"/>
    </row>
    <row r="72" spans="1:26" s="24" customFormat="1" ht="15" customHeight="1" x14ac:dyDescent="0.2">
      <c r="A72" s="59">
        <v>25</v>
      </c>
      <c r="B72" s="111" t="s">
        <v>72</v>
      </c>
      <c r="C72" s="111"/>
      <c r="D72" s="111"/>
      <c r="E72" s="111"/>
      <c r="F72" s="111"/>
      <c r="G72" s="111"/>
      <c r="H72" s="111"/>
      <c r="I72" s="111" t="s">
        <v>71</v>
      </c>
      <c r="J72" s="111"/>
      <c r="K72" s="111"/>
      <c r="L72" s="111"/>
      <c r="M72" s="111"/>
      <c r="N72" s="111"/>
      <c r="O72" s="111"/>
      <c r="P72" s="111"/>
      <c r="Q72" s="111"/>
      <c r="R72" s="111"/>
      <c r="S72" s="111"/>
      <c r="T72" s="137">
        <v>550</v>
      </c>
      <c r="U72" s="137"/>
      <c r="V72" s="137"/>
      <c r="W72" s="109">
        <v>2</v>
      </c>
      <c r="X72" s="109"/>
      <c r="Y72" s="119"/>
      <c r="Z72" s="119"/>
    </row>
    <row r="73" spans="1:26" s="24" customFormat="1" ht="15" customHeight="1" x14ac:dyDescent="0.2">
      <c r="A73" s="59">
        <v>26</v>
      </c>
      <c r="B73" s="111" t="s">
        <v>73</v>
      </c>
      <c r="C73" s="111"/>
      <c r="D73" s="111"/>
      <c r="E73" s="111"/>
      <c r="F73" s="111"/>
      <c r="G73" s="111"/>
      <c r="H73" s="111"/>
      <c r="I73" s="111"/>
      <c r="J73" s="111"/>
      <c r="K73" s="111"/>
      <c r="L73" s="111"/>
      <c r="M73" s="111"/>
      <c r="N73" s="111"/>
      <c r="O73" s="111"/>
      <c r="P73" s="111"/>
      <c r="Q73" s="111"/>
      <c r="R73" s="111"/>
      <c r="S73" s="111"/>
      <c r="T73" s="137">
        <v>550</v>
      </c>
      <c r="U73" s="137"/>
      <c r="V73" s="137"/>
      <c r="W73" s="134">
        <v>1</v>
      </c>
      <c r="X73" s="135"/>
      <c r="Y73" s="138"/>
      <c r="Z73" s="139"/>
    </row>
    <row r="74" spans="1:26" s="24" customFormat="1" ht="15" customHeight="1" x14ac:dyDescent="0.2">
      <c r="A74" s="59">
        <v>27</v>
      </c>
      <c r="B74" s="111" t="s">
        <v>74</v>
      </c>
      <c r="C74" s="111"/>
      <c r="D74" s="111"/>
      <c r="E74" s="111"/>
      <c r="F74" s="111"/>
      <c r="G74" s="111"/>
      <c r="H74" s="111"/>
      <c r="I74" s="140" t="s">
        <v>90</v>
      </c>
      <c r="J74" s="140"/>
      <c r="K74" s="140"/>
      <c r="L74" s="140"/>
      <c r="M74" s="140"/>
      <c r="N74" s="140"/>
      <c r="O74" s="140"/>
      <c r="P74" s="140"/>
      <c r="Q74" s="140"/>
      <c r="R74" s="140"/>
      <c r="S74" s="140"/>
      <c r="T74" s="137">
        <v>200</v>
      </c>
      <c r="U74" s="137"/>
      <c r="V74" s="137"/>
      <c r="W74" s="134">
        <v>1</v>
      </c>
      <c r="X74" s="135"/>
      <c r="Y74" s="138"/>
      <c r="Z74" s="139"/>
    </row>
    <row r="75" spans="1:26" s="24" customFormat="1" ht="15" customHeight="1" x14ac:dyDescent="0.2">
      <c r="A75" s="59">
        <v>28</v>
      </c>
      <c r="B75" s="111" t="s">
        <v>75</v>
      </c>
      <c r="C75" s="111"/>
      <c r="D75" s="111"/>
      <c r="E75" s="111"/>
      <c r="F75" s="111"/>
      <c r="G75" s="111"/>
      <c r="H75" s="111"/>
      <c r="I75" s="111" t="s">
        <v>76</v>
      </c>
      <c r="J75" s="111"/>
      <c r="K75" s="111"/>
      <c r="L75" s="111"/>
      <c r="M75" s="111"/>
      <c r="N75" s="111"/>
      <c r="O75" s="111"/>
      <c r="P75" s="111"/>
      <c r="Q75" s="111"/>
      <c r="R75" s="111"/>
      <c r="S75" s="111"/>
      <c r="T75" s="137">
        <v>200</v>
      </c>
      <c r="U75" s="137"/>
      <c r="V75" s="137"/>
      <c r="W75" s="134">
        <v>50</v>
      </c>
      <c r="X75" s="135"/>
      <c r="Y75" s="138"/>
      <c r="Z75" s="139"/>
    </row>
    <row r="76" spans="1:26" s="24" customFormat="1" ht="9.6" customHeight="1" x14ac:dyDescent="0.2">
      <c r="A76" s="16"/>
      <c r="T76" s="44"/>
      <c r="U76" s="44"/>
      <c r="X76" s="16"/>
      <c r="Y76" s="45"/>
      <c r="Z76" s="45"/>
    </row>
    <row r="77" spans="1:26" s="24" customFormat="1" ht="15" customHeight="1" x14ac:dyDescent="0.2">
      <c r="A77" s="58"/>
      <c r="B77" s="112" t="s">
        <v>109</v>
      </c>
      <c r="C77" s="112"/>
      <c r="D77" s="112"/>
      <c r="E77" s="112"/>
      <c r="F77" s="112"/>
      <c r="G77" s="112"/>
      <c r="H77" s="112"/>
      <c r="I77" s="112" t="s">
        <v>94</v>
      </c>
      <c r="J77" s="112"/>
      <c r="K77" s="112"/>
      <c r="L77" s="112"/>
      <c r="M77" s="112"/>
      <c r="N77" s="112"/>
      <c r="O77" s="112"/>
      <c r="P77" s="112"/>
      <c r="Q77" s="112"/>
      <c r="R77" s="112"/>
      <c r="S77" s="112"/>
      <c r="T77" s="112" t="s">
        <v>95</v>
      </c>
      <c r="U77" s="112"/>
      <c r="V77" s="112"/>
      <c r="W77" s="112" t="s">
        <v>55</v>
      </c>
      <c r="X77" s="112"/>
      <c r="Y77" s="112" t="s">
        <v>93</v>
      </c>
      <c r="Z77" s="112"/>
    </row>
    <row r="78" spans="1:26" s="24" customFormat="1" ht="15" customHeight="1" x14ac:dyDescent="0.2">
      <c r="A78" s="59">
        <v>29</v>
      </c>
      <c r="B78" s="111" t="s">
        <v>63</v>
      </c>
      <c r="C78" s="111"/>
      <c r="D78" s="111"/>
      <c r="E78" s="111"/>
      <c r="F78" s="111"/>
      <c r="G78" s="111"/>
      <c r="H78" s="111"/>
      <c r="I78" s="111" t="s">
        <v>79</v>
      </c>
      <c r="J78" s="111"/>
      <c r="K78" s="111"/>
      <c r="L78" s="111"/>
      <c r="M78" s="111"/>
      <c r="N78" s="111"/>
      <c r="O78" s="111"/>
      <c r="P78" s="111"/>
      <c r="Q78" s="111"/>
      <c r="R78" s="111"/>
      <c r="S78" s="111"/>
      <c r="T78" s="136">
        <v>2000</v>
      </c>
      <c r="U78" s="136"/>
      <c r="V78" s="136"/>
      <c r="W78" s="134">
        <v>1</v>
      </c>
      <c r="X78" s="135"/>
      <c r="Y78" s="138"/>
      <c r="Z78" s="139"/>
    </row>
    <row r="79" spans="1:26" s="24" customFormat="1" ht="15" customHeight="1" x14ac:dyDescent="0.2">
      <c r="A79" s="59">
        <v>30</v>
      </c>
      <c r="B79" s="111" t="s">
        <v>77</v>
      </c>
      <c r="C79" s="111"/>
      <c r="D79" s="111"/>
      <c r="E79" s="111"/>
      <c r="F79" s="111"/>
      <c r="G79" s="111"/>
      <c r="H79" s="111"/>
      <c r="I79" s="111" t="s">
        <v>78</v>
      </c>
      <c r="J79" s="111"/>
      <c r="K79" s="111"/>
      <c r="L79" s="111"/>
      <c r="M79" s="111"/>
      <c r="N79" s="111"/>
      <c r="O79" s="111"/>
      <c r="P79" s="111"/>
      <c r="Q79" s="111"/>
      <c r="R79" s="111"/>
      <c r="S79" s="111"/>
      <c r="T79" s="136">
        <v>500</v>
      </c>
      <c r="U79" s="136"/>
      <c r="V79" s="136"/>
      <c r="W79" s="134">
        <v>1</v>
      </c>
      <c r="X79" s="135"/>
      <c r="Y79" s="138"/>
      <c r="Z79" s="139"/>
    </row>
  </sheetData>
  <sheetProtection algorithmName="SHA-512" hashValue="fSHdn5YAB4rwS1YrxEKA2ogyweFq7gMBx0p076PVLtQLE/d5YKqCvISp/udvgOm6wUbkU8f+BJNha0UUt+Tgag==" saltValue="uvOXUKvpknnu9yZaneMz2Q==" spinCount="100000" sheet="1" objects="1" scenarios="1"/>
  <protectedRanges>
    <protectedRange sqref="Y62:Y67 W62:W67 Y45:Z61 Y70:Z76 Y78:Z79" name="範囲1_1"/>
  </protectedRanges>
  <mergeCells count="286">
    <mergeCell ref="L41:N41"/>
    <mergeCell ref="J41:K41"/>
    <mergeCell ref="O41:P41"/>
    <mergeCell ref="S41:T41"/>
    <mergeCell ref="D39:K39"/>
    <mergeCell ref="D38:K38"/>
    <mergeCell ref="D37:K37"/>
    <mergeCell ref="D36:K36"/>
    <mergeCell ref="D35:K35"/>
    <mergeCell ref="L39:M39"/>
    <mergeCell ref="L38:M38"/>
    <mergeCell ref="N39:P39"/>
    <mergeCell ref="N38:P38"/>
    <mergeCell ref="R39:S39"/>
    <mergeCell ref="R38:S38"/>
    <mergeCell ref="G6:Z6"/>
    <mergeCell ref="U3:V3"/>
    <mergeCell ref="S3:T3"/>
    <mergeCell ref="J11:P11"/>
    <mergeCell ref="M17:Z17"/>
    <mergeCell ref="W14:Z14"/>
    <mergeCell ref="P14:S14"/>
    <mergeCell ref="G14:L14"/>
    <mergeCell ref="U13:Z13"/>
    <mergeCell ref="U12:Z12"/>
    <mergeCell ref="W11:Z11"/>
    <mergeCell ref="U9:AA9"/>
    <mergeCell ref="E9:Q9"/>
    <mergeCell ref="A41:C42"/>
    <mergeCell ref="E14:F14"/>
    <mergeCell ref="E20:H21"/>
    <mergeCell ref="E18:H19"/>
    <mergeCell ref="D31:Z31"/>
    <mergeCell ref="D32:Z32"/>
    <mergeCell ref="A34:C40"/>
    <mergeCell ref="B15:AA15"/>
    <mergeCell ref="N14:O14"/>
    <mergeCell ref="U14:V14"/>
    <mergeCell ref="E16:H17"/>
    <mergeCell ref="E25:G25"/>
    <mergeCell ref="D42:E42"/>
    <mergeCell ref="U40:X40"/>
    <mergeCell ref="U39:Y39"/>
    <mergeCell ref="U38:Y38"/>
    <mergeCell ref="D33:F33"/>
    <mergeCell ref="A30:C33"/>
    <mergeCell ref="E26:G26"/>
    <mergeCell ref="K26:L26"/>
    <mergeCell ref="U37:Y37"/>
    <mergeCell ref="U36:Y36"/>
    <mergeCell ref="U35:Y35"/>
    <mergeCell ref="L37:M37"/>
    <mergeCell ref="D1:Y1"/>
    <mergeCell ref="B12:D12"/>
    <mergeCell ref="E24:G24"/>
    <mergeCell ref="B9:D9"/>
    <mergeCell ref="T5:U5"/>
    <mergeCell ref="R10:T11"/>
    <mergeCell ref="B4:D4"/>
    <mergeCell ref="E4:AA4"/>
    <mergeCell ref="B10:D11"/>
    <mergeCell ref="B13:D13"/>
    <mergeCell ref="B14:D14"/>
    <mergeCell ref="B22:D23"/>
    <mergeCell ref="W5:X5"/>
    <mergeCell ref="E6:F6"/>
    <mergeCell ref="R9:T9"/>
    <mergeCell ref="H5:I5"/>
    <mergeCell ref="W24:X24"/>
    <mergeCell ref="T24:U24"/>
    <mergeCell ref="Q24:R24"/>
    <mergeCell ref="B5:D6"/>
    <mergeCell ref="E5:F5"/>
    <mergeCell ref="K5:L5"/>
    <mergeCell ref="Q5:R5"/>
    <mergeCell ref="Z5:AA5"/>
    <mergeCell ref="W44:X44"/>
    <mergeCell ref="T45:V45"/>
    <mergeCell ref="T44:V44"/>
    <mergeCell ref="I45:S45"/>
    <mergeCell ref="I44:S44"/>
    <mergeCell ref="U23:Z23"/>
    <mergeCell ref="J33:K33"/>
    <mergeCell ref="I19:AA19"/>
    <mergeCell ref="I18:AA18"/>
    <mergeCell ref="H26:I26"/>
    <mergeCell ref="L36:M36"/>
    <mergeCell ref="L35:M35"/>
    <mergeCell ref="N37:P37"/>
    <mergeCell ref="N36:P36"/>
    <mergeCell ref="N35:P35"/>
    <mergeCell ref="R37:S37"/>
    <mergeCell ref="R36:S36"/>
    <mergeCell ref="R35:S35"/>
    <mergeCell ref="R34:T34"/>
    <mergeCell ref="L34:M34"/>
    <mergeCell ref="U34:Z34"/>
    <mergeCell ref="N34:Q34"/>
    <mergeCell ref="D34:K34"/>
    <mergeCell ref="E27:G27"/>
    <mergeCell ref="B51:H51"/>
    <mergeCell ref="Y51:Z51"/>
    <mergeCell ref="W50:X50"/>
    <mergeCell ref="T50:V50"/>
    <mergeCell ref="B48:H48"/>
    <mergeCell ref="Y48:Z48"/>
    <mergeCell ref="B49:H49"/>
    <mergeCell ref="Y49:Z49"/>
    <mergeCell ref="W49:X49"/>
    <mergeCell ref="W48:X48"/>
    <mergeCell ref="T49:V49"/>
    <mergeCell ref="T48:V48"/>
    <mergeCell ref="I49:S49"/>
    <mergeCell ref="I48:S48"/>
    <mergeCell ref="W51:X51"/>
    <mergeCell ref="T51:V51"/>
    <mergeCell ref="I51:S51"/>
    <mergeCell ref="Y56:Z56"/>
    <mergeCell ref="W56:X56"/>
    <mergeCell ref="W54:X54"/>
    <mergeCell ref="T54:V54"/>
    <mergeCell ref="T56:V56"/>
    <mergeCell ref="I52:S52"/>
    <mergeCell ref="I55:S55"/>
    <mergeCell ref="I56:S56"/>
    <mergeCell ref="I54:S54"/>
    <mergeCell ref="I53:S53"/>
    <mergeCell ref="I57:S57"/>
    <mergeCell ref="I58:S58"/>
    <mergeCell ref="I59:S59"/>
    <mergeCell ref="B55:H55"/>
    <mergeCell ref="Y55:Z55"/>
    <mergeCell ref="B52:H52"/>
    <mergeCell ref="Y52:Z52"/>
    <mergeCell ref="T52:V52"/>
    <mergeCell ref="W52:X52"/>
    <mergeCell ref="W55:X55"/>
    <mergeCell ref="T55:V55"/>
    <mergeCell ref="T57:V57"/>
    <mergeCell ref="W57:X57"/>
    <mergeCell ref="B59:H59"/>
    <mergeCell ref="Y59:Z59"/>
    <mergeCell ref="B58:H58"/>
    <mergeCell ref="Y58:Z58"/>
    <mergeCell ref="T59:V59"/>
    <mergeCell ref="T58:V58"/>
    <mergeCell ref="W58:X58"/>
    <mergeCell ref="W59:X59"/>
    <mergeCell ref="B54:H54"/>
    <mergeCell ref="Y54:Z54"/>
    <mergeCell ref="B56:H56"/>
    <mergeCell ref="B79:H79"/>
    <mergeCell ref="Y79:Z79"/>
    <mergeCell ref="B77:H77"/>
    <mergeCell ref="Y77:Z77"/>
    <mergeCell ref="T70:V70"/>
    <mergeCell ref="T69:V69"/>
    <mergeCell ref="I75:S75"/>
    <mergeCell ref="I74:S74"/>
    <mergeCell ref="I73:S73"/>
    <mergeCell ref="I72:S72"/>
    <mergeCell ref="I71:S71"/>
    <mergeCell ref="I70:S70"/>
    <mergeCell ref="B74:H74"/>
    <mergeCell ref="Y74:Z74"/>
    <mergeCell ref="B75:H75"/>
    <mergeCell ref="Y75:Z75"/>
    <mergeCell ref="B72:H72"/>
    <mergeCell ref="Y72:Z72"/>
    <mergeCell ref="B73:H73"/>
    <mergeCell ref="Y73:Z73"/>
    <mergeCell ref="B70:H70"/>
    <mergeCell ref="Y70:Z70"/>
    <mergeCell ref="B71:H71"/>
    <mergeCell ref="Y71:Z71"/>
    <mergeCell ref="B65:S65"/>
    <mergeCell ref="B66:H66"/>
    <mergeCell ref="T53:V53"/>
    <mergeCell ref="T61:V61"/>
    <mergeCell ref="W60:X60"/>
    <mergeCell ref="W61:X61"/>
    <mergeCell ref="W53:X53"/>
    <mergeCell ref="B78:H78"/>
    <mergeCell ref="Y78:Z78"/>
    <mergeCell ref="B69:H69"/>
    <mergeCell ref="Y69:Z69"/>
    <mergeCell ref="T67:V67"/>
    <mergeCell ref="T60:V60"/>
    <mergeCell ref="T62:V62"/>
    <mergeCell ref="T63:V63"/>
    <mergeCell ref="T64:V64"/>
    <mergeCell ref="T65:V65"/>
    <mergeCell ref="T66:V66"/>
    <mergeCell ref="I66:S66"/>
    <mergeCell ref="Y60:Z60"/>
    <mergeCell ref="X67:Z67"/>
    <mergeCell ref="X66:Z66"/>
    <mergeCell ref="X65:Z65"/>
    <mergeCell ref="X64:Z64"/>
    <mergeCell ref="I69:S69"/>
    <mergeCell ref="W79:X79"/>
    <mergeCell ref="W78:X78"/>
    <mergeCell ref="W77:X77"/>
    <mergeCell ref="T79:V79"/>
    <mergeCell ref="T78:V78"/>
    <mergeCell ref="T77:V77"/>
    <mergeCell ref="I79:S79"/>
    <mergeCell ref="I78:S78"/>
    <mergeCell ref="I77:S77"/>
    <mergeCell ref="W75:X75"/>
    <mergeCell ref="W74:X74"/>
    <mergeCell ref="W73:X73"/>
    <mergeCell ref="W72:X72"/>
    <mergeCell ref="W71:X71"/>
    <mergeCell ref="W70:X70"/>
    <mergeCell ref="W69:X69"/>
    <mergeCell ref="T75:V75"/>
    <mergeCell ref="T74:V74"/>
    <mergeCell ref="T73:V73"/>
    <mergeCell ref="T72:V72"/>
    <mergeCell ref="T71:V71"/>
    <mergeCell ref="B64:S64"/>
    <mergeCell ref="B63:S63"/>
    <mergeCell ref="B62:S62"/>
    <mergeCell ref="B60:S60"/>
    <mergeCell ref="X63:Z63"/>
    <mergeCell ref="X62:Z62"/>
    <mergeCell ref="E28:AA28"/>
    <mergeCell ref="B50:S50"/>
    <mergeCell ref="B16:D21"/>
    <mergeCell ref="B24:D27"/>
    <mergeCell ref="B29:AA29"/>
    <mergeCell ref="S40:T40"/>
    <mergeCell ref="Y50:Z50"/>
    <mergeCell ref="B46:H46"/>
    <mergeCell ref="Y46:Z46"/>
    <mergeCell ref="B47:H47"/>
    <mergeCell ref="Y47:Z47"/>
    <mergeCell ref="W47:X47"/>
    <mergeCell ref="B61:S61"/>
    <mergeCell ref="Y61:Z61"/>
    <mergeCell ref="B57:H57"/>
    <mergeCell ref="Y57:Z57"/>
    <mergeCell ref="B53:H53"/>
    <mergeCell ref="Y53:Z53"/>
    <mergeCell ref="W46:X46"/>
    <mergeCell ref="T47:V47"/>
    <mergeCell ref="T46:V46"/>
    <mergeCell ref="I47:S47"/>
    <mergeCell ref="I46:S46"/>
    <mergeCell ref="B44:H44"/>
    <mergeCell ref="N5:O5"/>
    <mergeCell ref="Z24:AA24"/>
    <mergeCell ref="Q27:R27"/>
    <mergeCell ref="T27:U27"/>
    <mergeCell ref="W27:X27"/>
    <mergeCell ref="Z27:AA27"/>
    <mergeCell ref="K24:L24"/>
    <mergeCell ref="H24:I24"/>
    <mergeCell ref="H27:I27"/>
    <mergeCell ref="K27:L27"/>
    <mergeCell ref="H25:I25"/>
    <mergeCell ref="K25:L25"/>
    <mergeCell ref="Q25:R25"/>
    <mergeCell ref="T25:U25"/>
    <mergeCell ref="Y44:Z44"/>
    <mergeCell ref="B45:H45"/>
    <mergeCell ref="Y45:Z45"/>
    <mergeCell ref="W45:X45"/>
    <mergeCell ref="Q26:R26"/>
    <mergeCell ref="T26:U26"/>
    <mergeCell ref="W26:X26"/>
    <mergeCell ref="Z26:AA26"/>
    <mergeCell ref="V25:AA25"/>
    <mergeCell ref="S8:Z8"/>
    <mergeCell ref="B7:D8"/>
    <mergeCell ref="Q8:R8"/>
    <mergeCell ref="M8:O8"/>
    <mergeCell ref="Y7:AA7"/>
    <mergeCell ref="U7:W7"/>
    <mergeCell ref="Q7:S7"/>
    <mergeCell ref="M7:O7"/>
    <mergeCell ref="J8:K8"/>
    <mergeCell ref="I7:K7"/>
    <mergeCell ref="F8:H8"/>
    <mergeCell ref="F7:G7"/>
  </mergeCells>
  <phoneticPr fontId="1"/>
  <conditionalFormatting sqref="D41 W41">
    <cfRule type="expression" dxfId="22" priority="6">
      <formula>OR($D$41="■",$W$41="■")</formula>
    </cfRule>
  </conditionalFormatting>
  <conditionalFormatting sqref="E10:E11">
    <cfRule type="expression" dxfId="21" priority="51">
      <formula>OR($E$10="■", $E$11="■")</formula>
    </cfRule>
  </conditionalFormatting>
  <conditionalFormatting sqref="E12 H12 K12 N12 Q12">
    <cfRule type="expression" dxfId="20" priority="45">
      <formula>OR($E$12="■", $H$12="■",$K$12="■",$N$12="■",$Q$12="■")</formula>
    </cfRule>
  </conditionalFormatting>
  <conditionalFormatting sqref="E13 K13 Q13">
    <cfRule type="expression" dxfId="19" priority="44">
      <formula>OR($E$13="■",$K$13="■",$Q$13="■")</formula>
    </cfRule>
  </conditionalFormatting>
  <conditionalFormatting sqref="F42 K42">
    <cfRule type="expression" dxfId="18" priority="5">
      <formula>AND($D$41="■",AND($F$42="□",$K$42="□"))</formula>
    </cfRule>
  </conditionalFormatting>
  <conditionalFormatting sqref="H7 T7 X7 E7:E8 L7:L8 P7:P8 I8">
    <cfRule type="expression" dxfId="17" priority="14">
      <formula>OR($E$7="■",$H$7="■",$L$7="■",$P$7="■",$T$7="■",$X$7="■",$E$8="■",$I$8="■",$L$8="■",$P$8="■")</formula>
    </cfRule>
  </conditionalFormatting>
  <conditionalFormatting sqref="H24:I27 K24:L27">
    <cfRule type="containsBlanks" dxfId="16" priority="26">
      <formula>LEN(TRIM(H24))=0</formula>
    </cfRule>
  </conditionalFormatting>
  <conditionalFormatting sqref="J33:K33">
    <cfRule type="expression" dxfId="15" priority="57">
      <formula>$G$33="■"</formula>
    </cfRule>
  </conditionalFormatting>
  <conditionalFormatting sqref="J41:K41 O41:P41 S41:T41">
    <cfRule type="expression" dxfId="14" priority="11">
      <formula>$D$41="■"</formula>
    </cfRule>
  </conditionalFormatting>
  <conditionalFormatting sqref="J11:P11">
    <cfRule type="expression" dxfId="13" priority="43">
      <formula>$E$11="■"</formula>
    </cfRule>
  </conditionalFormatting>
  <conditionalFormatting sqref="L35:P39 R35:S39 U35:Y39">
    <cfRule type="expression" dxfId="12" priority="53">
      <formula>$D35&lt;&gt;""</formula>
    </cfRule>
  </conditionalFormatting>
  <conditionalFormatting sqref="L35:P39 R35:S39">
    <cfRule type="expression" dxfId="11" priority="12">
      <formula>$D35=""</formula>
    </cfRule>
  </conditionalFormatting>
  <conditionalFormatting sqref="Q24:R27 T24:U27 W26:X27 Z26:AA27">
    <cfRule type="containsBlanks" dxfId="10" priority="27">
      <formula>LEN(TRIM(Q24))=0</formula>
    </cfRule>
  </conditionalFormatting>
  <conditionalFormatting sqref="S8:Z8 J11:P11 W11:Z11 U12:Z13 M17:Z17">
    <cfRule type="notContainsBlanks" dxfId="9" priority="2">
      <formula>LEN(TRIM(J8))&gt;0</formula>
    </cfRule>
  </conditionalFormatting>
  <conditionalFormatting sqref="S8:Z8">
    <cfRule type="expression" dxfId="8" priority="13">
      <formula>$P$8="■"</formula>
    </cfRule>
  </conditionalFormatting>
  <conditionalFormatting sqref="U10:U11">
    <cfRule type="expression" dxfId="7" priority="50">
      <formula>OR($U$10="■", $U$11="■")</formula>
    </cfRule>
  </conditionalFormatting>
  <conditionalFormatting sqref="U3:V3 X3 Z3 E4:AA4 E5:F5 H5:I5 K5:L5 Q5:R5 T5:U5 W5:X5 Z5:AA5 E9:Q9 U9:AA9 I18:AA18">
    <cfRule type="containsBlanks" dxfId="6" priority="52">
      <formula>LEN(TRIM(E3))=0</formula>
    </cfRule>
  </conditionalFormatting>
  <conditionalFormatting sqref="U12:Z12">
    <cfRule type="expression" dxfId="5" priority="41">
      <formula>$Q$12="■"</formula>
    </cfRule>
  </conditionalFormatting>
  <conditionalFormatting sqref="U13:Z13">
    <cfRule type="expression" dxfId="4" priority="40">
      <formula>$Q$13="■"</formula>
    </cfRule>
  </conditionalFormatting>
  <conditionalFormatting sqref="W24:X24 Z24:AA24">
    <cfRule type="containsBlanks" dxfId="3" priority="39">
      <formula>LEN(TRIM(W24))=0</formula>
    </cfRule>
  </conditionalFormatting>
  <conditionalFormatting sqref="W11:Z11">
    <cfRule type="expression" dxfId="2" priority="42">
      <formula>$U$11="■"</formula>
    </cfRule>
  </conditionalFormatting>
  <conditionalFormatting sqref="Y45:Z45">
    <cfRule type="expression" dxfId="1" priority="4">
      <formula>SUM($Y$46:$Z$49)&gt;=1</formula>
    </cfRule>
  </conditionalFormatting>
  <conditionalFormatting sqref="Y78:Z79">
    <cfRule type="expression" dxfId="0" priority="1">
      <formula>$E$8="■"</formula>
    </cfRule>
  </conditionalFormatting>
  <dataValidations count="13">
    <dataValidation type="list" allowBlank="1" showInputMessage="1" showErrorMessage="1" sqref="I20 I16:I17 N16 Q23 M23 I23 E23 N33 H12 N12 Q12:Q13 K12:K13 E10:E13 D41 F42 K42 W41 W62:W67 G33 U10:U11 E7:E8 H7 L7:L8 P7:P8 T7 X7 I8" xr:uid="{90E38B93-6E5E-4689-9C94-088394780F88}">
      <formula1>"□,■"</formula1>
    </dataValidation>
    <dataValidation type="list" allowBlank="1" showInputMessage="1" showErrorMessage="1" sqref="Y45:Z45 Y57:Z61 Y49:Z49 Y71:Z71 Y78:Z79 Y51:Z53 Y73:Z74" xr:uid="{02AD9DB3-145C-4C54-AD76-BFEF2078E2B1}">
      <formula1>"　,1"</formula1>
    </dataValidation>
    <dataValidation type="list" allowBlank="1" showInputMessage="1" showErrorMessage="1" sqref="Y48:Z48 Y70:Z70 Y72:Z72" xr:uid="{1A9CCE45-286B-4146-8AC7-599DAAE80B1C}">
      <formula1>"　,1,2"</formula1>
    </dataValidation>
    <dataValidation type="list" allowBlank="1" showInputMessage="1" showErrorMessage="1" sqref="Y46:Z46" xr:uid="{5A2DFFB7-79A4-4156-8AA3-EFF036312F2A}">
      <formula1>"　,1,2,3"</formula1>
    </dataValidation>
    <dataValidation type="list" allowBlank="1" showInputMessage="1" showErrorMessage="1" sqref="Y54:Z55" xr:uid="{1DC2EE13-FE26-47C6-ABE0-8F00CD697298}">
      <formula1>"　,4,8,12,16"</formula1>
    </dataValidation>
    <dataValidation type="list" allowBlank="1" showInputMessage="1" showErrorMessage="1" sqref="U3:V3 E5:F5" xr:uid="{5A9FACEE-F287-4DF1-B114-E84FA70627CD}">
      <formula1>" ,2026,2027,2028"</formula1>
    </dataValidation>
    <dataValidation type="list" allowBlank="1" showInputMessage="1" showErrorMessage="1" sqref="X3 H5:I5 H24:I27" xr:uid="{7D16229E-3292-47E1-91CD-1D4F65DE7A22}">
      <formula1>" 1,2,3,4,5,6,7,8,9,10,11,12"</formula1>
    </dataValidation>
    <dataValidation type="list" allowBlank="1" showInputMessage="1" showErrorMessage="1" sqref="Q24:R27 W24:X24 W26:X27 W5:X5 Q5:R5" xr:uid="{539C960B-0DDF-445C-BE5A-2A7416334AD6}">
      <formula1>" ,9,10,11,12,13,14,15,16,17,18,19,20,21"</formula1>
    </dataValidation>
    <dataValidation type="list" allowBlank="1" showInputMessage="1" showErrorMessage="1" sqref="Z3 K5:L5 K24:L27" xr:uid="{BE86B856-A6B7-4B7F-AA61-617E90D892E8}">
      <formula1>" ,1,2,3,4,5,6,7,8,9,10,11,12,13,14,15,16,17,18,19,20,21,22,23,24,25,26,27,28,29,30,31"</formula1>
    </dataValidation>
    <dataValidation type="list" allowBlank="1" showInputMessage="1" showErrorMessage="1" sqref="Z26:AA27 Z24:AA24 T24:U27 Z5:AA5 T5:U5" xr:uid="{228CEC71-2BA0-45FC-B1E9-E229B5C9FF88}">
      <formula1>" ,00,05,10,15,20,25,30,35,40,45,50,55"</formula1>
    </dataValidation>
    <dataValidation type="list" allowBlank="1" showInputMessage="1" showErrorMessage="1" sqref="Y47:Z47" xr:uid="{0840CABD-F736-4DAE-93BE-A4596D7879A1}">
      <formula1>"　,1,２,３,４,５"</formula1>
    </dataValidation>
    <dataValidation type="list" allowBlank="1" showInputMessage="1" showErrorMessage="1" sqref="Y75:Z75" xr:uid="{97F420C7-E680-43FF-A043-49F6208B9433}">
      <formula1>"　,1,2,3,4,5,6,7,8,9,10,11,12,13,14,15,16,17,18,19,20,21,22,23,24,25,26,27,28,29,30,31,32,33,34,35,36,37,38,39,40,41,42,43,44,45,46,47,48,49,50"</formula1>
    </dataValidation>
    <dataValidation type="list" allowBlank="1" showInputMessage="1" showErrorMessage="1" sqref="Y55:Z56" xr:uid="{91A6BC43-1121-4761-871D-971CA4740875}">
      <formula1>"　,2,4,6,8,10,12"</formula1>
    </dataValidation>
  </dataValidations>
  <printOptions horizontalCentered="1" verticalCentered="1"/>
  <pageMargins left="0.39370078740157483" right="0.39370078740157483" top="0.55118110236220474"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249977111117893"/>
  </sheetPr>
  <dimension ref="C3:E14"/>
  <sheetViews>
    <sheetView workbookViewId="0">
      <selection activeCell="D5" sqref="D5"/>
    </sheetView>
  </sheetViews>
  <sheetFormatPr defaultColWidth="8.88671875" defaultRowHeight="13.2" x14ac:dyDescent="0.2"/>
  <cols>
    <col min="3" max="3" width="16.109375" bestFit="1" customWidth="1"/>
    <col min="5" max="5" width="9.6640625" bestFit="1" customWidth="1"/>
  </cols>
  <sheetData>
    <row r="3" spans="3:5" s="2" customFormat="1" ht="9.6" x14ac:dyDescent="0.2">
      <c r="C3" s="2" t="s">
        <v>0</v>
      </c>
      <c r="E3" s="2" t="s">
        <v>7</v>
      </c>
    </row>
    <row r="4" spans="3:5" s="2" customFormat="1" ht="40.5" customHeight="1" x14ac:dyDescent="0.2">
      <c r="C4" s="2" t="s">
        <v>1</v>
      </c>
      <c r="E4" s="3" t="s">
        <v>11</v>
      </c>
    </row>
    <row r="5" spans="3:5" s="2" customFormat="1" ht="40.5" customHeight="1" x14ac:dyDescent="0.2">
      <c r="C5" s="2" t="s">
        <v>3</v>
      </c>
      <c r="E5" s="3" t="s">
        <v>12</v>
      </c>
    </row>
    <row r="6" spans="3:5" s="2" customFormat="1" ht="40.5" customHeight="1" x14ac:dyDescent="0.2">
      <c r="C6" s="2" t="s">
        <v>2</v>
      </c>
      <c r="E6" s="3" t="s">
        <v>13</v>
      </c>
    </row>
    <row r="7" spans="3:5" s="2" customFormat="1" ht="40.5" customHeight="1" x14ac:dyDescent="0.2">
      <c r="C7" s="2" t="s">
        <v>5</v>
      </c>
      <c r="E7" s="3" t="s">
        <v>14</v>
      </c>
    </row>
    <row r="8" spans="3:5" s="2" customFormat="1" ht="40.5" customHeight="1" x14ac:dyDescent="0.2">
      <c r="C8" s="2" t="s">
        <v>4</v>
      </c>
      <c r="E8" s="3" t="s">
        <v>15</v>
      </c>
    </row>
    <row r="9" spans="3:5" s="2" customFormat="1" ht="40.5" customHeight="1" x14ac:dyDescent="0.2">
      <c r="C9" s="2" t="s">
        <v>6</v>
      </c>
      <c r="E9" s="2" t="s">
        <v>8</v>
      </c>
    </row>
    <row r="10" spans="3:5" s="2" customFormat="1" ht="40.5" customHeight="1" x14ac:dyDescent="0.2">
      <c r="E10" s="2" t="s">
        <v>10</v>
      </c>
    </row>
    <row r="11" spans="3:5" ht="40.5" customHeight="1" x14ac:dyDescent="0.2">
      <c r="E11" s="1" t="s">
        <v>16</v>
      </c>
    </row>
    <row r="12" spans="3:5" ht="40.5" customHeight="1" x14ac:dyDescent="0.2">
      <c r="E12" t="s">
        <v>9</v>
      </c>
    </row>
    <row r="13" spans="3:5" ht="40.5" customHeight="1" x14ac:dyDescent="0.2"/>
    <row r="14" spans="3:5" ht="40.5" customHeight="1"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催事計画書</vt:lpstr>
      <vt:lpstr>項目</vt:lpstr>
      <vt:lpstr>催事計画書!Print_Area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石堂 恵文</dc:creator>
  <cp:lastModifiedBy>平野区民センターPC02Office</cp:lastModifiedBy>
  <cp:lastPrinted>2026-09-28T04:49:05Z</cp:lastPrinted>
  <dcterms:created xsi:type="dcterms:W3CDTF">2013-04-03T07:33:07Z</dcterms:created>
  <dcterms:modified xsi:type="dcterms:W3CDTF">2026-09-28T06:33:32Z</dcterms:modified>
</cp:coreProperties>
</file>